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2_GA_INTERNET\MAPA_SITE\nova internet\OTRV\Julho 2031\"/>
    </mc:Choice>
  </mc:AlternateContent>
  <xr:revisionPtr revIDLastSave="0" documentId="13_ncr:1_{31254391-6B39-4C10-B711-15A32E7814AA}" xr6:coauthVersionLast="47" xr6:coauthVersionMax="47" xr10:uidLastSave="{00000000-0000-0000-0000-000000000000}"/>
  <bookViews>
    <workbookView xWindow="-120" yWindow="-120" windowWidth="29040" windowHeight="15840" tabRatio="881" xr2:uid="{00000000-000D-0000-FFFF-FFFF00000000}"/>
  </bookViews>
  <sheets>
    <sheet name="OTRV Julho 2031" sheetId="9" r:id="rId1"/>
  </sheets>
  <definedNames>
    <definedName name="_xlnm.Print_Area" localSheetId="0">'OTRV Julho 2031'!$B$2:$E$27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9" l="1"/>
  <c r="C20" i="9"/>
  <c r="C19" i="9"/>
  <c r="C18" i="9"/>
  <c r="C17" i="9"/>
  <c r="C16" i="9"/>
  <c r="C14" i="9"/>
  <c r="C11" i="9"/>
  <c r="C10" i="9" l="1"/>
  <c r="C12" i="9" l="1"/>
  <c r="C13" i="9"/>
  <c r="C15" i="9"/>
</calcChain>
</file>

<file path=xl/sharedStrings.xml><?xml version="1.0" encoding="utf-8"?>
<sst xmlns="http://schemas.openxmlformats.org/spreadsheetml/2006/main" count="24" uniqueCount="24">
  <si>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</si>
  <si>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</si>
  <si>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</si>
  <si>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</si>
  <si>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</si>
  <si>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</si>
  <si>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</si>
  <si>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</si>
  <si>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</si>
  <si>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</si>
  <si>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Período / Period</t>
  </si>
  <si>
    <t>Fim / End</t>
  </si>
  <si>
    <t>Período de Juros / Interest Period</t>
  </si>
  <si>
    <t>Taxa de Juro / Interest Rate</t>
  </si>
  <si>
    <t>(Incluíndo / Including)</t>
  </si>
  <si>
    <t>(Excluíndo / Excluding)</t>
  </si>
  <si>
    <t>Início / Beginning</t>
  </si>
  <si>
    <t>11º</t>
  </si>
  <si>
    <t>12º</t>
  </si>
  <si>
    <t>OTRV Julho 2031</t>
  </si>
  <si>
    <r>
      <t>Taxa de juro: Euribor 6 meses + 0.25%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</si>
  <si>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t xml:space="preserve">Interest Rate: 6 month Euribor + 0.25% 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</si>
  <si>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Taxa Anual Nominal Bruta, com um mínimo de 0.25%, sujeita ao regime fiscal em vigor. Solicite ao seu intermediário financeiro a simulação da rentabilidade líquida, após impostos, comissões e outros encargos.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</si>
  <si>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Gross Nominal Interest Rate, with a 0.25% minimum, subject to the present fiscal law. Ask your financial intermediary to simulate the net profitability, after taxes, commissions and other charges.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</si>
</sst>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vertAlign val="superscript"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7"/>
  <sheetViews>
    <sheetView showGridLines="0" tabSelected="1" zoomScale="130" zoomScaleNormal="130" workbookViewId="0">
      <selection activeCell="B2" sqref="B2:E2"/>
    </sheetView>
  </sheetViews>
  <sheetFormatPr defaultRowHeight="15" x14ac:dyDescent="0.25"/>
  <cols>
    <col min="2" max="5" width="25" customWidth="1"/>
  </cols>
  <sheetData>
    <row r="2" spans="2:5" ht="26.25" x14ac:dyDescent="0.25">
      <c r="B2" s="24" t="s">
        <v>19</v>
      </c>
      <c r="C2" s="25"/>
      <c r="D2" s="25"/>
      <c r="E2" s="26"/>
    </row>
    <row r="3" spans="2:5" ht="15.75" x14ac:dyDescent="0.25">
      <c r="B3" s="6"/>
      <c r="C3" s="1"/>
      <c r="D3" s="1"/>
      <c r="E3" s="7"/>
    </row>
    <row r="4" spans="2:5" x14ac:dyDescent="0.25">
      <c r="B4" s="27" t="s">
        <v>20</v>
      </c>
      <c r="C4" s="28"/>
      <c r="D4" s="28"/>
      <c r="E4" s="29"/>
    </row>
    <row r="5" spans="2:5" x14ac:dyDescent="0.25">
      <c r="B5" s="27" t="s">
        <v>21</v>
      </c>
      <c r="C5" s="28"/>
      <c r="D5" s="28"/>
      <c r="E5" s="29"/>
    </row>
    <row r="6" spans="2:5" x14ac:dyDescent="0.25">
      <c r="B6" s="8"/>
      <c r="C6" s="9"/>
      <c r="D6" s="9"/>
      <c r="E6" s="10"/>
    </row>
    <row r="7" spans="2:5" ht="22.5" customHeight="1" x14ac:dyDescent="0.25">
      <c r="B7" s="30" t="s">
        <v>12</v>
      </c>
      <c r="C7" s="31"/>
      <c r="D7" s="31"/>
      <c r="E7" s="32"/>
    </row>
    <row r="8" spans="2:5" ht="22.5" customHeight="1" x14ac:dyDescent="0.25">
      <c r="B8" s="14" t="s">
        <v>10</v>
      </c>
      <c r="C8" s="11" t="s">
        <v>16</v>
      </c>
      <c r="D8" s="11" t="s">
        <v>11</v>
      </c>
      <c r="E8" s="14" t="s">
        <v>13</v>
      </c>
    </row>
    <row r="9" spans="2:5" ht="16.5" customHeight="1" x14ac:dyDescent="0.25">
      <c r="B9" s="13"/>
      <c r="C9" s="12" t="s">
        <v>14</v>
      </c>
      <c r="D9" s="12" t="s">
        <v>15</v>
      </c>
      <c r="E9" s="13"/>
    </row>
    <row r="10" spans="2:5" ht="22.5" customHeight="1" x14ac:dyDescent="0.25">
      <c r="B10" s="2" t="s">
        <v>0</v>
      </c>
      <c r="C10" s="3">
        <f t="shared" ref="C10" si="0">DATE(YEAR(C11)-1,7,18)</f>
        <v>45856</v>
      </c>
      <c r="D10" s="3">
        <v>46040</v>
      </c>
      <c r="E10" s="15">
        <v>2.3189999999999999E-2</v>
      </c>
    </row>
    <row r="11" spans="2:5" ht="22.5" customHeight="1" x14ac:dyDescent="0.25">
      <c r="B11" s="2" t="s">
        <v>1</v>
      </c>
      <c r="C11" s="3">
        <f>+D10</f>
        <v>46040</v>
      </c>
      <c r="D11" s="3">
        <v>46221</v>
      </c>
      <c r="E11" s="15">
        <v>2.3910000000000001E-2</v>
      </c>
    </row>
    <row r="12" spans="2:5" ht="22.5" customHeight="1" x14ac:dyDescent="0.25">
      <c r="B12" s="2" t="s">
        <v>2</v>
      </c>
      <c r="C12" s="3">
        <f t="shared" ref="C12:C21" si="1">+D11</f>
        <v>46221</v>
      </c>
      <c r="D12" s="3">
        <v>46405</v>
      </c>
      <c r="E12" s="16"/>
    </row>
    <row r="13" spans="2:5" ht="22.5" customHeight="1" x14ac:dyDescent="0.25">
      <c r="B13" s="2" t="s">
        <v>3</v>
      </c>
      <c r="C13" s="3">
        <f t="shared" si="1"/>
        <v>46405</v>
      </c>
      <c r="D13" s="3">
        <v>46586</v>
      </c>
      <c r="E13" s="16"/>
    </row>
    <row r="14" spans="2:5" ht="22.5" customHeight="1" x14ac:dyDescent="0.25">
      <c r="B14" s="2" t="s">
        <v>4</v>
      </c>
      <c r="C14" s="3">
        <f t="shared" si="1"/>
        <v>46586</v>
      </c>
      <c r="D14" s="3">
        <v>46770</v>
      </c>
      <c r="E14" s="16"/>
    </row>
    <row r="15" spans="2:5" ht="22.5" customHeight="1" x14ac:dyDescent="0.25">
      <c r="B15" s="2" t="s">
        <v>5</v>
      </c>
      <c r="C15" s="3">
        <f t="shared" si="1"/>
        <v>46770</v>
      </c>
      <c r="D15" s="3">
        <v>46952</v>
      </c>
      <c r="E15" s="16"/>
    </row>
    <row r="16" spans="2:5" ht="22.5" customHeight="1" x14ac:dyDescent="0.25">
      <c r="B16" s="2" t="s">
        <v>6</v>
      </c>
      <c r="C16" s="3">
        <f t="shared" si="1"/>
        <v>46952</v>
      </c>
      <c r="D16" s="3">
        <v>47136</v>
      </c>
      <c r="E16" s="16"/>
    </row>
    <row r="17" spans="2:5" ht="22.5" customHeight="1" x14ac:dyDescent="0.25">
      <c r="B17" s="2" t="s">
        <v>7</v>
      </c>
      <c r="C17" s="3">
        <f t="shared" si="1"/>
        <v>47136</v>
      </c>
      <c r="D17" s="3">
        <v>47317</v>
      </c>
      <c r="E17" s="16"/>
    </row>
    <row r="18" spans="2:5" ht="22.5" customHeight="1" x14ac:dyDescent="0.25">
      <c r="B18" s="2" t="s">
        <v>8</v>
      </c>
      <c r="C18" s="3">
        <f t="shared" si="1"/>
        <v>47317</v>
      </c>
      <c r="D18" s="3">
        <v>47501</v>
      </c>
      <c r="E18" s="16"/>
    </row>
    <row r="19" spans="2:5" ht="22.5" customHeight="1" x14ac:dyDescent="0.25">
      <c r="B19" s="2" t="s">
        <v>9</v>
      </c>
      <c r="C19" s="3">
        <f t="shared" si="1"/>
        <v>47501</v>
      </c>
      <c r="D19" s="3">
        <v>47682</v>
      </c>
      <c r="E19" s="16"/>
    </row>
    <row r="20" spans="2:5" ht="22.5" customHeight="1" x14ac:dyDescent="0.25">
      <c r="B20" s="2" t="s">
        <v>17</v>
      </c>
      <c r="C20" s="3">
        <f t="shared" si="1"/>
        <v>47682</v>
      </c>
      <c r="D20" s="3">
        <v>47866</v>
      </c>
      <c r="E20" s="16"/>
    </row>
    <row r="21" spans="2:5" ht="22.5" customHeight="1" x14ac:dyDescent="0.25">
      <c r="B21" s="4" t="s">
        <v>18</v>
      </c>
      <c r="C21" s="5">
        <f t="shared" si="1"/>
        <v>47866</v>
      </c>
      <c r="D21" s="5">
        <v>48047</v>
      </c>
      <c r="E21" s="17"/>
    </row>
    <row r="22" spans="2:5" ht="15" customHeight="1" x14ac:dyDescent="0.25">
      <c r="B22" s="33" t="s">
        <v>22</v>
      </c>
      <c r="C22" s="34"/>
      <c r="D22" s="34"/>
      <c r="E22" s="35"/>
    </row>
    <row r="23" spans="2:5" x14ac:dyDescent="0.25">
      <c r="B23" s="18"/>
      <c r="C23" s="19"/>
      <c r="D23" s="19"/>
      <c r="E23" s="20"/>
    </row>
    <row r="24" spans="2:5" x14ac:dyDescent="0.25">
      <c r="B24" s="18"/>
      <c r="C24" s="19"/>
      <c r="D24" s="19"/>
      <c r="E24" s="20"/>
    </row>
    <row r="25" spans="2:5" x14ac:dyDescent="0.25">
      <c r="B25" s="18" t="s">
        <v>23</v>
      </c>
      <c r="C25" s="19"/>
      <c r="D25" s="19"/>
      <c r="E25" s="20"/>
    </row>
    <row r="26" spans="2:5" x14ac:dyDescent="0.25">
      <c r="B26" s="18"/>
      <c r="C26" s="19"/>
      <c r="D26" s="19"/>
      <c r="E26" s="20"/>
    </row>
    <row r="27" spans="2:5" x14ac:dyDescent="0.25">
      <c r="B27" s="21"/>
      <c r="C27" s="22"/>
      <c r="D27" s="22"/>
      <c r="E27" s="23"/>
    </row>
  </sheetData>
  <mergeCells count="6">
    <mergeCell ref="B25:E27"/>
    <mergeCell ref="B2:E2"/>
    <mergeCell ref="B4:E4"/>
    <mergeCell ref="B5:E5"/>
    <mergeCell ref="B7:E7"/>
    <mergeCell ref="B22:E24"/>
  </mergeCells>
  <pageMargins left="0.70866141732283472" right="0.70866141732283472" top="1.3385826771653544" bottom="0.74803149606299213" header="0.31496062992125984" footer="0.31496062992125984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OTRV Julho 2031</vt:lpstr>
      <vt:lpstr>'OTRV Julho 2031'!Print_Area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nem-bloomberg</dc:creator>
  <cp:lastModifiedBy>Carlota Reis</cp:lastModifiedBy>
  <cp:lastPrinted>2024-07-25T15:00:46Z</cp:lastPrinted>
  <dcterms:created xsi:type="dcterms:W3CDTF">2016-12-28T13:07:18Z</dcterms:created>
  <dcterms:modified xsi:type="dcterms:W3CDTF">2026-01-16T16:11:52Z</dcterms:modified>
</cp:coreProperties>
</file>