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3\ficheiros a enviar ao GA\"/>
    </mc:Choice>
  </mc:AlternateContent>
  <bookViews>
    <workbookView xWindow="195" yWindow="285" windowWidth="13680" windowHeight="11685"/>
  </bookViews>
  <sheets>
    <sheet name="DDE" sheetId="4" r:id="rId1"/>
  </sheets>
  <calcPr calcId="162913"/>
</workbook>
</file>

<file path=xl/calcChain.xml><?xml version="1.0" encoding="utf-8"?>
<calcChain xmlns="http://schemas.openxmlformats.org/spreadsheetml/2006/main">
  <c r="B16" i="4" l="1"/>
  <c r="HI16" i="4" l="1"/>
  <c r="GR16" i="4"/>
  <c r="GQ16" i="4"/>
  <c r="GP16" i="4"/>
  <c r="GC16" i="4"/>
  <c r="FZ16" i="4"/>
  <c r="GA16" i="4"/>
  <c r="GB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<sst xmlns="http://schemas.openxmlformats.org/spreadsheetml/2006/main" count="41" uniqueCount="41">
  <si>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</si>
  <si>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</si>
  <si>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</si>
  <si>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</si>
  <si>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</si>
  <si>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</si>
  <si>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</si>
  <si>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</si>
  <si>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</si>
  <si>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</si>
  <si>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</si>
  <si>
    <t>Nov/20</t>
  </si>
  <si>
    <t>Dez/20</t>
  </si>
  <si>
    <t>Jan/21</t>
  </si>
  <si>
    <t>Feb/21</t>
  </si>
  <si>
    <t>Mar/21</t>
  </si>
  <si>
    <t>Apr/21</t>
  </si>
  <si>
    <t>May/21</t>
  </si>
  <si>
    <t>Jun/21</t>
  </si>
  <si>
    <t>Jul/21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</si>
  <si>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</si>
  <si>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</si>
  <si>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</si>
  <si>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</si>
  <si>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</si>
  <si>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</si>
  <si>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</si>
  <si>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</si>
  <si>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</si>
  <si>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</si>
  <si>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</si>
  <si>
    <t>Jul/22</t>
  </si>
  <si>
    <t>Aug/22</t>
  </si>
  <si>
    <t>Sep/22</t>
  </si>
  <si>
    <t>Oct/22</t>
  </si>
  <si>
    <t>Nov/22</t>
  </si>
  <si>
    <t>Dec/22</t>
  </si>
  <si>
    <t>Jan/23</t>
  </si>
  <si>
    <t>Feb/23</t>
  </si>
  <si>
    <t>Mar/23</t>
  </si>
  <si>
    <t>Apr/23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</si>
</sst>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.0"/>
    <numFmt numFmtId="166" formatCode="[$-816]d/mmm/yy;@"/>
    <numFmt numFmtId="167" formatCode="[$-409]mmm/yy;@"/>
  </numFmts>
  <fonts count="15" x14ac:knownFonts="1">
    <font>
      <sz val="10"/>
      <name val="Arial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i/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2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7" fillId="0" borderId="0" xfId="0" applyFont="1" applyFill="1"/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5" fontId="8" fillId="2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3" borderId="4" xfId="0" applyFont="1" applyFill="1" applyBorder="1"/>
    <xf numFmtId="0" fontId="8" fillId="0" borderId="5" xfId="0" applyFont="1" applyFill="1" applyBorder="1" applyAlignment="1">
      <alignment horizontal="left"/>
    </xf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4" fontId="8" fillId="4" borderId="7" xfId="0" applyNumberFormat="1" applyFont="1" applyFill="1" applyBorder="1"/>
    <xf numFmtId="0" fontId="7" fillId="0" borderId="8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164" fontId="10" fillId="4" borderId="11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2" borderId="10" xfId="0" applyNumberFormat="1" applyFont="1" applyFill="1" applyBorder="1"/>
    <xf numFmtId="164" fontId="7" fillId="2" borderId="11" xfId="0" applyNumberFormat="1" applyFont="1" applyFill="1" applyBorder="1"/>
    <xf numFmtId="164" fontId="7" fillId="4" borderId="11" xfId="0" applyNumberFormat="1" applyFont="1" applyFill="1" applyBorder="1"/>
    <xf numFmtId="0" fontId="11" fillId="0" borderId="0" xfId="0" applyFont="1" applyFill="1"/>
    <xf numFmtId="0" fontId="7" fillId="0" borderId="13" xfId="0" applyFont="1" applyFill="1" applyBorder="1" applyAlignment="1">
      <alignment horizontal="left"/>
    </xf>
    <xf numFmtId="164" fontId="7" fillId="2" borderId="14" xfId="0" applyNumberFormat="1" applyFont="1" applyFill="1" applyBorder="1"/>
    <xf numFmtId="164" fontId="7" fillId="2" borderId="15" xfId="0" applyNumberFormat="1" applyFont="1" applyFill="1" applyBorder="1"/>
    <xf numFmtId="164" fontId="7" fillId="4" borderId="15" xfId="0" applyNumberFormat="1" applyFont="1" applyFill="1" applyBorder="1"/>
    <xf numFmtId="0" fontId="7" fillId="0" borderId="1" xfId="0" applyFont="1" applyFill="1" applyBorder="1" applyAlignment="1">
      <alignment horizontal="left"/>
    </xf>
    <xf numFmtId="165" fontId="12" fillId="0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/>
    </xf>
    <xf numFmtId="164" fontId="7" fillId="0" borderId="0" xfId="0" applyNumberFormat="1" applyFont="1" applyFill="1"/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7" fontId="12" fillId="2" borderId="16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3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12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0" fontId="7" fillId="0" borderId="20" xfId="0" applyFont="1" applyFill="1" applyBorder="1"/>
    <xf numFmtId="164" fontId="8" fillId="2" borderId="7" xfId="0" applyNumberFormat="1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164" fontId="7" fillId="2" borderId="15" xfId="0" applyNumberFormat="1" applyFont="1" applyFill="1" applyBorder="1"/>
    <xf numFmtId="164" fontId="7" fillId="0" borderId="0" xfId="0" applyNumberFormat="1" applyFont="1" applyFill="1"/>
  </cellXfs>
  <cellStyles count="2">
    <cellStyle name="Normal" xfId="0" builtinId="0"/>
    <cellStyle name="Normal 3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JI22"/>
  <sheetViews>
    <sheetView showGridLines="0" tabSelected="1" workbookViewId="0">
      <pane xSplit="1" ySplit="5" topLeftCell="IY6" activePane="bottomRight" state="frozen"/>
      <selection pane="topRight" activeCell="B1" sqref="B1"/>
      <selection pane="bottomLeft" activeCell="A6" sqref="A6"/>
      <selection pane="bottomRight" activeCell="JK28" sqref="JK28"/>
    </sheetView>
  </sheetViews>
  <sheetFormatPr defaultColWidth="9.140625" defaultRowHeight="12" x14ac:dyDescent="0.2"/>
  <cols>
    <col min="1" max="1" width="31.7109375" style="37" customWidth="1"/>
    <col min="2" max="5" width="6.85546875" style="1" bestFit="1" customWidth="1"/>
    <col min="6" max="6" width="7" style="1" bestFit="1" customWidth="1"/>
    <col min="7" max="17" width="6.85546875" style="1" bestFit="1" customWidth="1"/>
    <col min="18" max="18" width="7" style="1" bestFit="1" customWidth="1"/>
    <col min="19" max="29" width="6.85546875" style="1" bestFit="1" customWidth="1"/>
    <col min="30" max="30" width="7" style="1" bestFit="1" customWidth="1"/>
    <col min="31" max="41" width="6.85546875" style="1" bestFit="1" customWidth="1"/>
    <col min="42" max="42" width="7" style="1" bestFit="1" customWidth="1"/>
    <col min="43" max="53" width="6.85546875" style="1" bestFit="1" customWidth="1"/>
    <col min="54" max="54" width="7" style="1" bestFit="1" customWidth="1"/>
    <col min="55" max="59" width="6.85546875" style="1" bestFit="1" customWidth="1"/>
    <col min="60" max="180" width="7.7109375" style="1" bestFit="1" customWidth="1"/>
    <col min="181" max="181" width="9" style="1" bestFit="1" customWidth="1"/>
    <col min="182" max="184" width="7.7109375" style="1" bestFit="1" customWidth="1"/>
    <col min="185" max="16384" width="9.140625" style="1"/>
  </cols>
  <sheetData>
    <row r="1" spans="1:269" ht="15.75" x14ac:dyDescent="0.2">
      <c r="A1" s="40" t="s">
        <v>9</v>
      </c>
    </row>
    <row r="2" spans="1:269" s="3" customFormat="1" ht="15" customHeight="1" x14ac:dyDescent="0.2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269" s="3" customFormat="1" ht="15" customHeight="1" thickBot="1" x14ac:dyDescent="0.25">
      <c r="A3" s="4"/>
      <c r="B3" s="2"/>
      <c r="E3" s="5"/>
      <c r="F3" s="5"/>
      <c r="G3" s="6"/>
      <c r="H3" s="7"/>
      <c r="I3" s="2"/>
      <c r="FY3" s="43" t="s">
        <v>10</v>
      </c>
    </row>
    <row r="4" spans="1:269" ht="14.25" customHeight="1" x14ac:dyDescent="0.2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  <c r="HA4" s="45">
        <v>43191</v>
      </c>
      <c r="HB4" s="45">
        <v>43221</v>
      </c>
      <c r="HC4" s="45">
        <v>43252</v>
      </c>
      <c r="HD4" s="45">
        <v>43282</v>
      </c>
      <c r="HE4" s="45">
        <v>43313</v>
      </c>
      <c r="HF4" s="45">
        <v>43344</v>
      </c>
      <c r="HG4" s="45">
        <v>43374</v>
      </c>
      <c r="HH4" s="45">
        <v>43405</v>
      </c>
      <c r="HI4" s="45">
        <v>43435</v>
      </c>
      <c r="HJ4" s="45">
        <v>43466</v>
      </c>
      <c r="HK4" s="45">
        <v>43497</v>
      </c>
      <c r="HL4" s="45">
        <v>43525</v>
      </c>
      <c r="HM4" s="45">
        <v>43556</v>
      </c>
      <c r="HN4" s="45">
        <v>43586</v>
      </c>
      <c r="HO4" s="45">
        <v>43617</v>
      </c>
      <c r="HP4" s="45">
        <v>43647</v>
      </c>
      <c r="HQ4" s="45">
        <v>43678</v>
      </c>
      <c r="HR4" s="45">
        <v>43709</v>
      </c>
      <c r="HS4" s="45">
        <v>43739</v>
      </c>
      <c r="HT4" s="45">
        <v>43770</v>
      </c>
      <c r="HU4" s="45">
        <v>43800</v>
      </c>
      <c r="HV4" s="45">
        <v>43831</v>
      </c>
      <c r="HW4" s="45">
        <v>43862</v>
      </c>
      <c r="HX4" s="45">
        <v>43891</v>
      </c>
      <c r="HY4" s="45">
        <v>43922</v>
      </c>
      <c r="HZ4" s="45">
        <v>43952</v>
      </c>
      <c r="IA4" s="45">
        <v>43983</v>
      </c>
      <c r="IB4" s="45">
        <v>44013</v>
      </c>
      <c r="IC4" s="45">
        <v>44044</v>
      </c>
      <c r="ID4" s="45">
        <v>44075</v>
      </c>
      <c r="IE4" s="45">
        <v>44105</v>
      </c>
      <c r="IF4" s="45" t="s">
        <v>11</v>
      </c>
      <c r="IG4" s="45" t="s">
        <v>12</v>
      </c>
      <c r="IH4" s="45" t="s">
        <v>13</v>
      </c>
      <c r="II4" s="45" t="s">
        <v>14</v>
      </c>
      <c r="IJ4" s="45" t="s">
        <v>15</v>
      </c>
      <c r="IK4" s="45" t="s">
        <v>16</v>
      </c>
      <c r="IL4" s="45" t="s">
        <v>17</v>
      </c>
      <c r="IM4" s="45" t="s">
        <v>18</v>
      </c>
      <c r="IN4" s="45" t="s">
        <v>19</v>
      </c>
      <c r="IO4" s="45" t="s">
        <v>20</v>
      </c>
      <c r="IP4" s="45" t="s">
        <v>21</v>
      </c>
      <c r="IQ4" s="45" t="s">
        <v>22</v>
      </c>
      <c r="IR4" s="45" t="s">
        <v>23</v>
      </c>
      <c r="IS4" s="45" t="s">
        <v>24</v>
      </c>
      <c r="IT4" s="45" t="s">
        <v>25</v>
      </c>
      <c r="IU4" s="45" t="s">
        <v>26</v>
      </c>
      <c r="IV4" s="45" t="s">
        <v>27</v>
      </c>
      <c r="IW4" s="45" t="s">
        <v>28</v>
      </c>
      <c r="IX4" s="45" t="s">
        <v>29</v>
      </c>
      <c r="IY4" s="45" t="s">
        <v>30</v>
      </c>
      <c r="IZ4" s="45" t="s">
        <v>31</v>
      </c>
      <c r="JA4" s="45" t="s">
        <v>32</v>
      </c>
      <c r="JB4" s="45" t="s">
        <v>33</v>
      </c>
      <c r="JC4" s="45" t="s">
        <v>34</v>
      </c>
      <c r="JD4" s="45" t="s">
        <v>35</v>
      </c>
      <c r="JE4" s="45" t="s">
        <v>36</v>
      </c>
      <c r="JF4" s="45" t="s">
        <v>37</v>
      </c>
      <c r="JG4" s="45" t="s">
        <v>38</v>
      </c>
      <c r="JH4" s="45" t="s">
        <v>39</v>
      </c>
      <c r="JI4" s="45" t="s">
        <v>40</v>
      </c>
    </row>
    <row r="5" spans="1:269" ht="14.25" customHeight="1" x14ac:dyDescent="0.2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46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</row>
    <row r="6" spans="1:269" ht="18.75" customHeight="1" x14ac:dyDescent="0.2">
      <c r="A6" s="14" t="s">
        <v>0</v>
      </c>
      <c r="B6" s="15">
        <v>65704.477845029964</v>
      </c>
      <c r="C6" s="15">
        <v>65909.143442589979</v>
      </c>
      <c r="D6" s="15">
        <v>66128.189159679998</v>
      </c>
      <c r="E6" s="15">
        <v>66671.858595459998</v>
      </c>
      <c r="F6" s="15">
        <v>67173.691680769989</v>
      </c>
      <c r="G6" s="15">
        <v>68332.261110759981</v>
      </c>
      <c r="H6" s="15">
        <v>69196.170671029948</v>
      </c>
      <c r="I6" s="15">
        <v>69292.96236112999</v>
      </c>
      <c r="J6" s="15">
        <v>70019.302984309979</v>
      </c>
      <c r="K6" s="15">
        <v>70468.833729429971</v>
      </c>
      <c r="L6" s="15">
        <v>71193.218714579998</v>
      </c>
      <c r="M6" s="15">
        <v>72450.088143760004</v>
      </c>
      <c r="N6" s="15">
        <v>72279.294554139997</v>
      </c>
      <c r="O6" s="15">
        <v>73233.702022730009</v>
      </c>
      <c r="P6" s="15">
        <v>72734.724134380027</v>
      </c>
      <c r="Q6" s="15">
        <v>73580.072114390001</v>
      </c>
      <c r="R6" s="15">
        <v>73962.291258630023</v>
      </c>
      <c r="S6" s="15">
        <v>74437.166946729994</v>
      </c>
      <c r="T6" s="15">
        <v>76252.927512660026</v>
      </c>
      <c r="U6" s="15">
        <v>76669.072022149994</v>
      </c>
      <c r="V6" s="15">
        <v>77188.630411690014</v>
      </c>
      <c r="W6" s="15">
        <v>78085.057459750024</v>
      </c>
      <c r="X6" s="15">
        <v>78779.018555150004</v>
      </c>
      <c r="Y6" s="15">
        <v>79474.748065549997</v>
      </c>
      <c r="Z6" s="15">
        <v>79178.206368020008</v>
      </c>
      <c r="AA6" s="15">
        <v>79486.811080250001</v>
      </c>
      <c r="AB6" s="15">
        <v>81514.62019542999</v>
      </c>
      <c r="AC6" s="15">
        <v>79150.083937150033</v>
      </c>
      <c r="AD6" s="15">
        <v>79929.043385120036</v>
      </c>
      <c r="AE6" s="15">
        <v>80638.934472190012</v>
      </c>
      <c r="AF6" s="15">
        <v>82143.547527750023</v>
      </c>
      <c r="AG6" s="15">
        <v>82312.273406140041</v>
      </c>
      <c r="AH6" s="15">
        <v>83031.959229730041</v>
      </c>
      <c r="AI6" s="15">
        <v>85008.263787720032</v>
      </c>
      <c r="AJ6" s="15">
        <v>84284.797293320036</v>
      </c>
      <c r="AK6" s="15">
        <v>83376.996094670001</v>
      </c>
      <c r="AL6" s="15">
        <v>84224.916091530031</v>
      </c>
      <c r="AM6" s="15">
        <v>83915.962436310016</v>
      </c>
      <c r="AN6" s="15">
        <v>84052.226849870014</v>
      </c>
      <c r="AO6" s="15">
        <v>84891.996579789993</v>
      </c>
      <c r="AP6" s="15">
        <v>86270.486323850011</v>
      </c>
      <c r="AQ6" s="15">
        <v>87304.26184098002</v>
      </c>
      <c r="AR6" s="15">
        <v>88885.652931050019</v>
      </c>
      <c r="AS6" s="15">
        <v>87461.134029879991</v>
      </c>
      <c r="AT6" s="15">
        <v>88494.789467180002</v>
      </c>
      <c r="AU6" s="15">
        <v>88814.891341369992</v>
      </c>
      <c r="AV6" s="15">
        <v>89529.76748679002</v>
      </c>
      <c r="AW6" s="15">
        <v>90739.085918189987</v>
      </c>
      <c r="AX6" s="15">
        <v>91993.131966080022</v>
      </c>
      <c r="AY6" s="15">
        <v>92767.141616840003</v>
      </c>
      <c r="AZ6" s="15">
        <v>92761.221516610021</v>
      </c>
      <c r="BA6" s="15">
        <v>93881.358840890025</v>
      </c>
      <c r="BB6" s="15">
        <v>94234.361830880036</v>
      </c>
      <c r="BC6" s="15">
        <v>95347.417605329989</v>
      </c>
      <c r="BD6" s="15">
        <v>97297.271428119988</v>
      </c>
      <c r="BE6" s="15">
        <v>99633.947293100005</v>
      </c>
      <c r="BF6" s="15">
        <v>99988.942350359997</v>
      </c>
      <c r="BG6" s="15">
        <v>99135.184493049994</v>
      </c>
      <c r="BH6" s="15">
        <v>100505.25489303</v>
      </c>
      <c r="BI6" s="15">
        <v>101758.00420751001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106087.51305145001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110707.28331567001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115595.39904834999</v>
      </c>
      <c r="CO6" s="15">
        <v>115123.22196549999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128220.46312176999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151562.46197711001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178165.46237893001</v>
      </c>
      <c r="EA6" s="15">
        <v>176791.77009728004</v>
      </c>
      <c r="EB6" s="15">
        <v>174686.95562796004</v>
      </c>
      <c r="EC6" s="15">
        <v>174895.25215132002</v>
      </c>
      <c r="ED6" s="15">
        <v>180689.28505211999</v>
      </c>
      <c r="EE6" s="15">
        <v>180643.98649586999</v>
      </c>
      <c r="EF6" s="15">
        <v>180009.19459781999</v>
      </c>
      <c r="EG6" s="15">
        <v>185703.79878889999</v>
      </c>
      <c r="EH6" s="15">
        <v>194302.54912767999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197156.66018775999</v>
      </c>
      <c r="EO6" s="15">
        <v>194465.58471571008</v>
      </c>
      <c r="EP6" s="15">
        <v>199357.39900429</v>
      </c>
      <c r="EQ6" s="15">
        <v>200141.98774924004</v>
      </c>
      <c r="ER6" s="15">
        <v>199627.44208661001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204252.34143304999</v>
      </c>
      <c r="FB6" s="17">
        <v>208648.00629968004</v>
      </c>
      <c r="FC6" s="17">
        <v>212358.20453698011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218271.67538398009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220640.59184573009</v>
      </c>
      <c r="FT6" s="16">
        <v>223091.9949428601</v>
      </c>
      <c r="FU6" s="16">
        <v>223188.81767189002</v>
      </c>
      <c r="FV6" s="16">
        <v>225722.86243504006</v>
      </c>
      <c r="FW6" s="16">
        <v>223125.84065204009</v>
      </c>
      <c r="FX6" s="16">
        <v>224666.55713206009</v>
      </c>
      <c r="FY6" s="16">
        <v>226362.77047174011</v>
      </c>
      <c r="FZ6" s="16">
        <v>230228.25085474012</v>
      </c>
      <c r="GA6" s="16">
        <v>226520.53002771008</v>
      </c>
      <c r="GB6" s="16">
        <v>227319.23685478009</v>
      </c>
      <c r="GC6" s="16">
        <v>230268.61202663006</v>
      </c>
      <c r="GD6" s="16">
        <v>232792.20414631008</v>
      </c>
      <c r="GE6" s="16">
        <v>234745.71048558014</v>
      </c>
      <c r="GF6" s="16">
        <v>235993.23506983009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244020.28078015009</v>
      </c>
      <c r="GP6" s="16">
        <v>243596.72157161011</v>
      </c>
      <c r="GQ6" s="16">
        <v>244644.47093095005</v>
      </c>
      <c r="GR6" s="16">
        <v>244208.7782962801</v>
      </c>
      <c r="GS6" s="16">
        <v>245636.19294188009</v>
      </c>
      <c r="GT6" s="16">
        <v>245274.0493074001</v>
      </c>
      <c r="GU6" s="16">
        <v>241611.15282138009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241072.78870844009</v>
      </c>
      <c r="HA6" s="16">
        <v>245450.56916769009</v>
      </c>
      <c r="HB6" s="16">
        <v>246344.70314798006</v>
      </c>
      <c r="HC6" s="16">
        <v>243664.82472492006</v>
      </c>
      <c r="HD6" s="16">
        <v>244653.42954570008</v>
      </c>
      <c r="HE6" s="16">
        <v>245831.57189038006</v>
      </c>
      <c r="HF6" s="16">
        <v>245083.05250835005</v>
      </c>
      <c r="HG6" s="16">
        <v>247383.75076092008</v>
      </c>
      <c r="HH6" s="16">
        <v>247363.69713681005</v>
      </c>
      <c r="HI6" s="16">
        <v>245558.4540971001</v>
      </c>
      <c r="HJ6" s="16">
        <v>246826.82335966008</v>
      </c>
      <c r="HK6" s="16">
        <v>249044.51125623006</v>
      </c>
      <c r="HL6" s="16">
        <v>249798.4025489701</v>
      </c>
      <c r="HM6" s="16">
        <v>252201.15586987999</v>
      </c>
      <c r="HN6" s="16">
        <v>252257.38180755012</v>
      </c>
      <c r="HO6" s="16">
        <v>246624.35831099009</v>
      </c>
      <c r="HP6" s="16">
        <v>245398.84478030007</v>
      </c>
      <c r="HQ6" s="16">
        <v>246612.93242126005</v>
      </c>
      <c r="HR6" s="16">
        <v>246822.10204890012</v>
      </c>
      <c r="HS6" s="16">
        <v>246657.82383175011</v>
      </c>
      <c r="HT6" s="16">
        <v>246783.29911500009</v>
      </c>
      <c r="HU6" s="50">
        <v>251012.33796526014</v>
      </c>
      <c r="HV6" s="50">
        <v>250238.33830561998</v>
      </c>
      <c r="HW6" s="50">
        <v>253451.8575055</v>
      </c>
      <c r="HX6" s="50">
        <v>253431.36324828997</v>
      </c>
      <c r="HY6" s="50">
        <v>259282.02695945001</v>
      </c>
      <c r="HZ6" s="50">
        <v>260569.13995624002</v>
      </c>
      <c r="IA6" s="50">
        <v>255098.98500301002</v>
      </c>
      <c r="IB6" s="50">
        <v>259501.17460169</v>
      </c>
      <c r="IC6" s="50">
        <v>262340.94258058007</v>
      </c>
      <c r="ID6" s="50">
        <v>262911.74853734003</v>
      </c>
      <c r="IE6" s="50">
        <v>263908.30794623005</v>
      </c>
      <c r="IF6" s="50">
        <v>262676.46462250006</v>
      </c>
      <c r="IG6" s="50">
        <v>268316.25475719001</v>
      </c>
      <c r="IH6" s="50">
        <v>268665.87675706006</v>
      </c>
      <c r="II6" s="50">
        <v>272969.35484834999</v>
      </c>
      <c r="IJ6" s="50">
        <v>274366.14547797001</v>
      </c>
      <c r="IK6" s="50">
        <v>270037.71580869996</v>
      </c>
      <c r="IL6" s="50">
        <v>272359.24522282003</v>
      </c>
      <c r="IM6" s="50">
        <v>275841.69575772999</v>
      </c>
      <c r="IN6" s="50">
        <v>273737.47994070005</v>
      </c>
      <c r="IO6" s="50">
        <v>272900</v>
      </c>
      <c r="IP6" s="50">
        <v>270498.02418942004</v>
      </c>
      <c r="IQ6" s="50">
        <v>270216.00550358003</v>
      </c>
      <c r="IR6" s="50">
        <v>269129.11456722004</v>
      </c>
      <c r="IS6" s="50">
        <v>278489.70142085996</v>
      </c>
      <c r="IT6" s="50">
        <v>272579.26291300001</v>
      </c>
      <c r="IU6" s="50">
        <v>273425.7630034</v>
      </c>
      <c r="IV6" s="50">
        <v>276079.19675201003</v>
      </c>
      <c r="IW6" s="50">
        <v>279119.91167960997</v>
      </c>
      <c r="IX6" s="50">
        <v>279568.02671905991</v>
      </c>
      <c r="IY6" s="50">
        <v>281272.19860788999</v>
      </c>
      <c r="IZ6" s="50">
        <v>280113.59018102998</v>
      </c>
      <c r="JA6" s="50">
        <v>279363.95537644008</v>
      </c>
      <c r="JB6" s="50">
        <v>279911.02945032006</v>
      </c>
      <c r="JC6" s="50">
        <v>274319.59151577001</v>
      </c>
      <c r="JD6" s="50">
        <v>274077.99762724002</v>
      </c>
      <c r="JE6" s="50">
        <v>286989.42870050005</v>
      </c>
      <c r="JF6" s="50">
        <v>278530.50923729013</v>
      </c>
      <c r="JG6" s="50">
        <v>286627.16682756017</v>
      </c>
      <c r="JH6" s="50">
        <v>288601.94594169001</v>
      </c>
      <c r="JI6" s="50">
        <v>289995.30735205009</v>
      </c>
    </row>
    <row r="7" spans="1:269" ht="16.5" customHeight="1" x14ac:dyDescent="0.2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9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</row>
    <row r="8" spans="1:269" s="27" customFormat="1" ht="15" customHeight="1" x14ac:dyDescent="0.2">
      <c r="A8" s="23" t="s">
        <v>7</v>
      </c>
      <c r="B8" s="24">
        <v>34893.5169905</v>
      </c>
      <c r="C8" s="24">
        <v>35429.699990499998</v>
      </c>
      <c r="D8" s="24">
        <v>36153.038644149994</v>
      </c>
      <c r="E8" s="24">
        <v>36455.038644149994</v>
      </c>
      <c r="F8" s="24">
        <v>36905.759016360003</v>
      </c>
      <c r="G8" s="24">
        <v>37939.458350070003</v>
      </c>
      <c r="H8" s="24">
        <v>39544.265108070002</v>
      </c>
      <c r="I8" s="24">
        <v>40248.730038900001</v>
      </c>
      <c r="J8" s="24">
        <v>40247.730038909998</v>
      </c>
      <c r="K8" s="24">
        <v>40914.789166909999</v>
      </c>
      <c r="L8" s="24">
        <v>41563.018606469996</v>
      </c>
      <c r="M8" s="24">
        <v>41563.018606469996</v>
      </c>
      <c r="N8" s="24">
        <v>42263.018606469996</v>
      </c>
      <c r="O8" s="24">
        <v>44629.525380079991</v>
      </c>
      <c r="P8" s="24">
        <v>44614.187694890003</v>
      </c>
      <c r="Q8" s="24">
        <v>45383.161940890001</v>
      </c>
      <c r="R8" s="24">
        <v>46133.161940890001</v>
      </c>
      <c r="S8" s="24">
        <v>47044.161940890001</v>
      </c>
      <c r="T8" s="24">
        <v>48542.277597890003</v>
      </c>
      <c r="U8" s="24">
        <v>49392.277597890003</v>
      </c>
      <c r="V8" s="24">
        <v>49837.277597890003</v>
      </c>
      <c r="W8" s="24">
        <v>51002.277597920001</v>
      </c>
      <c r="X8" s="24">
        <v>51702.277597920001</v>
      </c>
      <c r="Y8" s="24">
        <v>51702.277597920001</v>
      </c>
      <c r="Z8" s="24">
        <v>51677.464261560002</v>
      </c>
      <c r="AA8" s="24">
        <v>51523.464261560002</v>
      </c>
      <c r="AB8" s="24">
        <v>54023.464261559995</v>
      </c>
      <c r="AC8" s="24">
        <v>51599.987600250002</v>
      </c>
      <c r="AD8" s="24">
        <v>52519.40360025</v>
      </c>
      <c r="AE8" s="24">
        <v>52140.391462090003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54834.891462090003</v>
      </c>
      <c r="AK8" s="24">
        <v>54673.891462090003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55471.601247350001</v>
      </c>
      <c r="AQ8" s="24">
        <v>56251.211247350002</v>
      </c>
      <c r="AR8" s="24">
        <v>58751.211247350002</v>
      </c>
      <c r="AS8" s="24">
        <v>54918.144247349999</v>
      </c>
      <c r="AT8" s="24">
        <v>55718.144247349999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59009.764008040001</v>
      </c>
      <c r="AZ8" s="24">
        <v>58697.504144819999</v>
      </c>
      <c r="BA8" s="24">
        <v>59794.411144819998</v>
      </c>
      <c r="BB8" s="24">
        <v>60872.968144819999</v>
      </c>
      <c r="BC8" s="24">
        <v>61772.968144819999</v>
      </c>
      <c r="BD8" s="24">
        <v>64772.968149820001</v>
      </c>
      <c r="BE8" s="24">
        <v>65672.968149819993</v>
      </c>
      <c r="BF8" s="24">
        <v>66728.665149819994</v>
      </c>
      <c r="BG8" s="24">
        <v>63291.07414982</v>
      </c>
      <c r="BH8" s="24">
        <v>66291.074149819993</v>
      </c>
      <c r="BI8" s="24">
        <v>67091.074149819993</v>
      </c>
      <c r="BJ8" s="24">
        <v>67691.074149759996</v>
      </c>
      <c r="BK8" s="24">
        <v>67390.212354869989</v>
      </c>
      <c r="BL8" s="24">
        <v>69782.212354869989</v>
      </c>
      <c r="BM8" s="24">
        <v>70720.712354869989</v>
      </c>
      <c r="BN8" s="24">
        <v>71779.713354869993</v>
      </c>
      <c r="BO8" s="24">
        <v>72779.713354869993</v>
      </c>
      <c r="BP8" s="24">
        <v>72258.231354869989</v>
      </c>
      <c r="BQ8" s="24">
        <v>73058.231354869989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75360.663354889999</v>
      </c>
      <c r="BW8" s="24">
        <v>73295.156305500001</v>
      </c>
      <c r="BX8" s="24">
        <v>73295.156305500001</v>
      </c>
      <c r="BY8" s="24">
        <v>73295.156305500001</v>
      </c>
      <c r="BZ8" s="24">
        <v>76295.156305500001</v>
      </c>
      <c r="CA8" s="24">
        <v>77108.978305500001</v>
      </c>
      <c r="CB8" s="24">
        <v>78758.978305500001</v>
      </c>
      <c r="CC8" s="24">
        <v>75660.978305500001</v>
      </c>
      <c r="CD8" s="24">
        <v>76660.978305500001</v>
      </c>
      <c r="CE8" s="24">
        <v>77660.978305500001</v>
      </c>
      <c r="CF8" s="24">
        <v>77660.978305500001</v>
      </c>
      <c r="CG8" s="24">
        <v>77660.978305500001</v>
      </c>
      <c r="CH8" s="24">
        <v>77660.97830545</v>
      </c>
      <c r="CI8" s="24">
        <v>77485.97830545</v>
      </c>
      <c r="CJ8" s="24">
        <v>80274.97830545</v>
      </c>
      <c r="CK8" s="24">
        <v>81322.310305449995</v>
      </c>
      <c r="CL8" s="24">
        <v>81782.310305449995</v>
      </c>
      <c r="CM8" s="24">
        <v>82190.783262130004</v>
      </c>
      <c r="CN8" s="24">
        <v>78787.213262130012</v>
      </c>
      <c r="CO8" s="24">
        <v>79642.499262130004</v>
      </c>
      <c r="CP8" s="24">
        <v>80510.257262130006</v>
      </c>
      <c r="CQ8" s="24">
        <v>80510.257262130006</v>
      </c>
      <c r="CR8" s="24">
        <v>82005.491262130003</v>
      </c>
      <c r="CS8" s="24">
        <v>82148.491262130003</v>
      </c>
      <c r="CT8" s="24">
        <v>82111.491262130003</v>
      </c>
      <c r="CU8" s="24">
        <v>82881.793262129999</v>
      </c>
      <c r="CV8" s="24">
        <v>86881.793262129999</v>
      </c>
      <c r="CW8" s="24">
        <v>87881.793262129999</v>
      </c>
      <c r="CX8" s="24">
        <v>88717.226262130003</v>
      </c>
      <c r="CY8" s="24">
        <v>92923.976262130003</v>
      </c>
      <c r="CZ8" s="24">
        <v>89028.97626113001</v>
      </c>
      <c r="DA8" s="24">
        <v>90028.97626113001</v>
      </c>
      <c r="DB8" s="24">
        <v>90028.97626113001</v>
      </c>
      <c r="DC8" s="24">
        <v>90840.132261129998</v>
      </c>
      <c r="DD8" s="24">
        <v>91907.432261130001</v>
      </c>
      <c r="DE8" s="24">
        <v>91907.432261130001</v>
      </c>
      <c r="DF8" s="24">
        <v>92907.432261130001</v>
      </c>
      <c r="DG8" s="24">
        <v>94852.932261130001</v>
      </c>
      <c r="DH8" s="24">
        <v>96304.164261130005</v>
      </c>
      <c r="DI8" s="24">
        <v>98162.664261130005</v>
      </c>
      <c r="DJ8" s="24">
        <v>94351.404260130003</v>
      </c>
      <c r="DK8" s="24">
        <v>97055.053260130007</v>
      </c>
      <c r="DL8" s="24">
        <v>98735.053260130007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102237.56106630999</v>
      </c>
      <c r="EI8" s="24">
        <v>93777.298260130003</v>
      </c>
      <c r="EJ8" s="24">
        <v>93649.798260130003</v>
      </c>
      <c r="EK8" s="24">
        <v>93633.129260130008</v>
      </c>
      <c r="EL8" s="24">
        <v>93626.129260130008</v>
      </c>
      <c r="EM8" s="24">
        <v>93626.129260130008</v>
      </c>
      <c r="EN8" s="24">
        <v>93626.129260130008</v>
      </c>
      <c r="EO8" s="24">
        <v>93626.129260130008</v>
      </c>
      <c r="EP8" s="24">
        <v>96125.629260130008</v>
      </c>
      <c r="EQ8" s="24">
        <v>96120.403252130011</v>
      </c>
      <c r="ER8" s="24">
        <v>96097.893252130001</v>
      </c>
      <c r="ES8" s="24">
        <v>96047.383252130006</v>
      </c>
      <c r="ET8" s="24">
        <v>99043.483252129998</v>
      </c>
      <c r="EU8" s="25">
        <v>98942.343251929997</v>
      </c>
      <c r="EV8" s="25">
        <v>98782.443251929988</v>
      </c>
      <c r="EW8" s="25">
        <v>98594.289251929993</v>
      </c>
      <c r="EX8" s="25">
        <v>92962.102760359994</v>
      </c>
      <c r="EY8" s="25">
        <v>92962.102760359994</v>
      </c>
      <c r="EZ8" s="25">
        <v>92793.648860360001</v>
      </c>
      <c r="FA8" s="25">
        <v>92708.264060360001</v>
      </c>
      <c r="FB8" s="25">
        <v>95843.264060360001</v>
      </c>
      <c r="FC8" s="25">
        <v>98290.430800360002</v>
      </c>
      <c r="FD8" s="25">
        <v>96534.570800360001</v>
      </c>
      <c r="FE8" s="25">
        <v>97246.151800360007</v>
      </c>
      <c r="FF8" s="25">
        <v>96895.001800359998</v>
      </c>
      <c r="FG8" s="25">
        <v>93456.751760359999</v>
      </c>
      <c r="FH8" s="26">
        <v>93274.051760360002</v>
      </c>
      <c r="FI8" s="25">
        <v>93030.051760360002</v>
      </c>
      <c r="FJ8" s="25">
        <v>95936.711760360005</v>
      </c>
      <c r="FK8" s="25">
        <v>91614.563750360001</v>
      </c>
      <c r="FL8" s="25">
        <v>92478.887750670008</v>
      </c>
      <c r="FM8" s="25">
        <v>92399.887750670008</v>
      </c>
      <c r="FN8" s="25">
        <v>97383.811750670007</v>
      </c>
      <c r="FO8" s="25">
        <v>100385.26806067002</v>
      </c>
      <c r="FP8" s="25">
        <v>100188.26806067002</v>
      </c>
      <c r="FQ8" s="25">
        <v>99615.017872230004</v>
      </c>
      <c r="FR8" s="25">
        <v>103103.14084223</v>
      </c>
      <c r="FS8" s="25">
        <v>102423.65684222999</v>
      </c>
      <c r="FT8" s="25">
        <v>104164.26084166999</v>
      </c>
      <c r="FU8" s="25">
        <v>104164.26084223</v>
      </c>
      <c r="FV8" s="25">
        <v>107164.26084223</v>
      </c>
      <c r="FW8" s="25">
        <v>102758.81219226999</v>
      </c>
      <c r="FX8" s="25">
        <v>103864.58119226999</v>
      </c>
      <c r="FY8" s="25">
        <v>103864.58119226999</v>
      </c>
      <c r="FZ8" s="25">
        <v>107789.58119226999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111466.23616299999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115582.18388341001</v>
      </c>
      <c r="GV8" s="47">
        <v>116832.18388341001</v>
      </c>
      <c r="GW8" s="47">
        <v>116832.18388341001</v>
      </c>
      <c r="GX8" s="47">
        <v>120832.18388341001</v>
      </c>
      <c r="GY8" s="47">
        <v>122043.22588341001</v>
      </c>
      <c r="GZ8" s="47">
        <v>123160.47688341001</v>
      </c>
      <c r="HA8" s="47">
        <v>126160.47688341001</v>
      </c>
      <c r="HB8" s="47">
        <v>127367.47688341001</v>
      </c>
      <c r="HC8" s="47">
        <v>121725.03681537001</v>
      </c>
      <c r="HD8" s="47">
        <v>122675.03681537001</v>
      </c>
      <c r="HE8" s="47">
        <v>122675.03681537001</v>
      </c>
      <c r="HF8" s="47">
        <v>123463.53681537001</v>
      </c>
      <c r="HG8" s="47">
        <v>124074.88181537001</v>
      </c>
      <c r="HH8" s="47">
        <v>125294.88181537001</v>
      </c>
      <c r="HI8" s="47">
        <v>125094.88181537001</v>
      </c>
      <c r="HJ8" s="47">
        <v>129094.88181537001</v>
      </c>
      <c r="HK8" s="47">
        <v>130094.88181537001</v>
      </c>
      <c r="HL8" s="47">
        <v>131344.88181537</v>
      </c>
      <c r="HM8" s="47">
        <v>132376.73081537001</v>
      </c>
      <c r="HN8" s="47">
        <v>133626.73081537001</v>
      </c>
      <c r="HO8" s="47">
        <v>126886.78981536999</v>
      </c>
      <c r="HP8" s="47">
        <v>127994.74081536999</v>
      </c>
      <c r="HQ8" s="47">
        <v>127994.74081536999</v>
      </c>
      <c r="HR8" s="47">
        <v>129167.39681537</v>
      </c>
      <c r="HS8" s="47">
        <v>129917.39681537</v>
      </c>
      <c r="HT8" s="47">
        <v>130887.39681537</v>
      </c>
      <c r="HU8" s="51">
        <v>130887.39681537</v>
      </c>
      <c r="HV8" s="51">
        <v>134887.39681536998</v>
      </c>
      <c r="HW8" s="51">
        <v>136358.80881536999</v>
      </c>
      <c r="HX8" s="51">
        <v>137500.77781537001</v>
      </c>
      <c r="HY8" s="51">
        <v>143707.75681537</v>
      </c>
      <c r="HZ8" s="51">
        <v>145466.00381537</v>
      </c>
      <c r="IA8" s="51">
        <v>139101.91381537</v>
      </c>
      <c r="IB8" s="51">
        <v>144590.68481536998</v>
      </c>
      <c r="IC8" s="51">
        <v>146083.21181536998</v>
      </c>
      <c r="ID8" s="51">
        <v>147294.21181536998</v>
      </c>
      <c r="IE8" s="51">
        <v>148294.21181536998</v>
      </c>
      <c r="IF8" s="51">
        <v>148294.21181536998</v>
      </c>
      <c r="IG8" s="51">
        <v>148294.21181536998</v>
      </c>
      <c r="IH8" s="51">
        <v>149544.21181536998</v>
      </c>
      <c r="II8" s="51">
        <v>152544.21181536998</v>
      </c>
      <c r="IJ8" s="51">
        <v>154040.26781537</v>
      </c>
      <c r="IK8" s="51">
        <v>150005.30981536998</v>
      </c>
      <c r="IL8" s="51">
        <v>151255.30981537001</v>
      </c>
      <c r="IM8" s="51">
        <v>152255.30981536998</v>
      </c>
      <c r="IN8" s="51">
        <v>153343.15381536999</v>
      </c>
      <c r="IO8" s="51">
        <v>153343.15381536999</v>
      </c>
      <c r="IP8" s="51">
        <v>153343.15381536999</v>
      </c>
      <c r="IQ8" s="51">
        <v>153443.15381536999</v>
      </c>
      <c r="IR8" s="51">
        <v>154443.15381536999</v>
      </c>
      <c r="IS8" s="51">
        <v>154443.15381536999</v>
      </c>
      <c r="IT8" s="51">
        <v>157443.15381536999</v>
      </c>
      <c r="IU8" s="51">
        <v>158693.15381536999</v>
      </c>
      <c r="IV8" s="51">
        <v>159284.43681536999</v>
      </c>
      <c r="IW8" s="51">
        <v>162284.43681536999</v>
      </c>
      <c r="IX8" s="51">
        <v>163175.37381537</v>
      </c>
      <c r="IY8" s="51">
        <v>163935.12681536999</v>
      </c>
      <c r="IZ8" s="51">
        <v>163935.12681536999</v>
      </c>
      <c r="JA8" s="51">
        <v>163935.12681536999</v>
      </c>
      <c r="JB8" s="51">
        <v>165185.12681536999</v>
      </c>
      <c r="JC8" s="51">
        <v>157891.58887837001</v>
      </c>
      <c r="JD8" s="51">
        <v>157891.58887837001</v>
      </c>
      <c r="JE8" s="51">
        <v>156491.58887837001</v>
      </c>
      <c r="JF8" s="51">
        <v>159491.58887837001</v>
      </c>
      <c r="JG8" s="51">
        <v>164340.11800436999</v>
      </c>
      <c r="JH8" s="51">
        <v>163432.02200437</v>
      </c>
      <c r="JI8" s="51">
        <v>163432.02200437</v>
      </c>
    </row>
    <row r="9" spans="1:269" s="27" customFormat="1" ht="15" customHeight="1" x14ac:dyDescent="0.2">
      <c r="A9" s="23" t="s">
        <v>2</v>
      </c>
      <c r="B9" s="24">
        <v>13853.39619757</v>
      </c>
      <c r="C9" s="24">
        <v>13952.950812360001</v>
      </c>
      <c r="D9" s="24">
        <v>14031.552314810002</v>
      </c>
      <c r="E9" s="24">
        <v>14127.00257551</v>
      </c>
      <c r="F9" s="24">
        <v>14192.71181579</v>
      </c>
      <c r="G9" s="24">
        <v>14242.083982919999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14743.466697620001</v>
      </c>
      <c r="N9" s="24">
        <v>14793.676259870001</v>
      </c>
      <c r="O9" s="24">
        <v>14860.059044900001</v>
      </c>
      <c r="P9" s="24">
        <v>14921.943897249999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15351.784830209999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15724.900852340001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15843.073912899999</v>
      </c>
      <c r="AK9" s="24">
        <v>15854.294766180001</v>
      </c>
      <c r="AL9" s="24">
        <v>15885.950116890001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16044.633720350001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16432.563638849999</v>
      </c>
      <c r="BL9" s="24">
        <v>16508.18602424</v>
      </c>
      <c r="BM9" s="24">
        <v>16563.235598520001</v>
      </c>
      <c r="BN9" s="24">
        <v>16608.008857000001</v>
      </c>
      <c r="BO9" s="24">
        <v>16684.528325679999</v>
      </c>
      <c r="BP9" s="24">
        <v>16812.36777538</v>
      </c>
      <c r="BQ9" s="24">
        <v>16968.844543620002</v>
      </c>
      <c r="BR9" s="24">
        <v>17057.206186720003</v>
      </c>
      <c r="BS9" s="24">
        <v>17125.807639909999</v>
      </c>
      <c r="BT9" s="24">
        <v>17167.581549129998</v>
      </c>
      <c r="BU9" s="24">
        <v>17249.464924479998</v>
      </c>
      <c r="BV9" s="24">
        <v>17382.26179162</v>
      </c>
      <c r="BW9" s="24">
        <v>17432.509357809999</v>
      </c>
      <c r="BX9" s="24">
        <v>17483.209661009998</v>
      </c>
      <c r="BY9" s="24">
        <v>17518.144017160001</v>
      </c>
      <c r="BZ9" s="24">
        <v>17551.756326499999</v>
      </c>
      <c r="CA9" s="24">
        <v>17582.542727060001</v>
      </c>
      <c r="CB9" s="24">
        <v>17647.522532720002</v>
      </c>
      <c r="CC9" s="24">
        <v>17732.782077060005</v>
      </c>
      <c r="CD9" s="24">
        <v>17808.091328030001</v>
      </c>
      <c r="CE9" s="24">
        <v>17894.713728680003</v>
      </c>
      <c r="CF9" s="24">
        <v>17970.059740090001</v>
      </c>
      <c r="CG9" s="24">
        <v>18049.995572129996</v>
      </c>
      <c r="CH9" s="24">
        <v>18185.730747959991</v>
      </c>
      <c r="CI9" s="24">
        <v>18023.680574349997</v>
      </c>
      <c r="CJ9" s="24">
        <v>17880.606363950003</v>
      </c>
      <c r="CK9" s="24">
        <v>17763.190917930002</v>
      </c>
      <c r="CL9" s="24">
        <v>17666.342859939999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17193.195837759999</v>
      </c>
      <c r="CR9" s="24">
        <v>17195.876142329998</v>
      </c>
      <c r="CS9" s="24">
        <v>17197.77739195</v>
      </c>
      <c r="CT9" s="24">
        <v>17188.893770080002</v>
      </c>
      <c r="CU9" s="24">
        <v>17165.315520780001</v>
      </c>
      <c r="CV9" s="24">
        <v>17180.405539290001</v>
      </c>
      <c r="CW9" s="24">
        <v>17174.368372470002</v>
      </c>
      <c r="CX9" s="24">
        <v>17161.950302730002</v>
      </c>
      <c r="CY9" s="24">
        <v>17142.411796720004</v>
      </c>
      <c r="CZ9" s="24">
        <v>17125.661314830002</v>
      </c>
      <c r="DA9" s="24">
        <v>17097.446999899999</v>
      </c>
      <c r="DB9" s="24">
        <v>17045.938150350001</v>
      </c>
      <c r="DC9" s="24">
        <v>16986.547416450001</v>
      </c>
      <c r="DD9" s="24">
        <v>16921.679062170002</v>
      </c>
      <c r="DE9" s="24">
        <v>16871.043485660004</v>
      </c>
      <c r="DF9" s="24">
        <v>16823.640901850002</v>
      </c>
      <c r="DG9" s="24">
        <v>16762.778435350003</v>
      </c>
      <c r="DH9" s="24">
        <v>16695.113971809998</v>
      </c>
      <c r="DI9" s="24">
        <v>16612.615894269999</v>
      </c>
      <c r="DJ9" s="24">
        <v>16523.495340559999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12215.319679030001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10139.040636150001</v>
      </c>
      <c r="EJ9" s="24">
        <v>9941.0536684900017</v>
      </c>
      <c r="EK9" s="24">
        <v>9752.4772642700009</v>
      </c>
      <c r="EL9" s="24">
        <v>9714.0283169899994</v>
      </c>
      <c r="EM9" s="24">
        <v>9687.9146834600015</v>
      </c>
      <c r="EN9" s="24">
        <v>9666.9742019700006</v>
      </c>
      <c r="EO9" s="24">
        <v>9669.3875497100016</v>
      </c>
      <c r="EP9" s="24">
        <v>9684.3516222399994</v>
      </c>
      <c r="EQ9" s="24">
        <v>9694.6138941600002</v>
      </c>
      <c r="ER9" s="24">
        <v>9692.9519955899996</v>
      </c>
      <c r="ES9" s="24">
        <v>9691.2814956400016</v>
      </c>
      <c r="ET9" s="24">
        <v>9721.5631827199995</v>
      </c>
      <c r="EU9" s="25">
        <v>9750.17468663</v>
      </c>
      <c r="EV9" s="25">
        <v>9788.2223575200005</v>
      </c>
      <c r="EW9" s="25">
        <v>9919.2209207399992</v>
      </c>
      <c r="EX9" s="25">
        <v>10018.40352781</v>
      </c>
      <c r="EY9" s="25">
        <v>10080.059528829999</v>
      </c>
      <c r="EZ9" s="25">
        <v>10099.974971029998</v>
      </c>
      <c r="FA9" s="25">
        <v>10131.86438795</v>
      </c>
      <c r="FB9" s="25">
        <v>10242.305539129999</v>
      </c>
      <c r="FC9" s="25">
        <v>10351.491558629999</v>
      </c>
      <c r="FD9" s="25">
        <v>10445.820172369999</v>
      </c>
      <c r="FE9" s="25">
        <v>10561.460629700001</v>
      </c>
      <c r="FF9" s="25">
        <v>10705.70485423</v>
      </c>
      <c r="FG9" s="25">
        <v>10856.457119459999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12696.264867149999</v>
      </c>
      <c r="FT9" s="25">
        <v>12715.81313679</v>
      </c>
      <c r="FU9" s="25">
        <v>12732.24900229</v>
      </c>
      <c r="FV9" s="25">
        <v>12747.272689130001</v>
      </c>
      <c r="FW9" s="25">
        <v>12768.285737550001</v>
      </c>
      <c r="FX9" s="25">
        <v>12774.52545112</v>
      </c>
      <c r="FY9" s="25">
        <v>12793.458907720002</v>
      </c>
      <c r="FZ9" s="25">
        <v>12827.596237310001</v>
      </c>
      <c r="GA9" s="25">
        <v>12853.318761549999</v>
      </c>
      <c r="GB9" s="25">
        <v>12873.975695860003</v>
      </c>
      <c r="GC9" s="25">
        <v>12890.75168718</v>
      </c>
      <c r="GD9" s="25">
        <v>12903.921796840001</v>
      </c>
      <c r="GE9" s="25">
        <v>12914.013156069999</v>
      </c>
      <c r="GF9" s="25">
        <v>12934.450273229999</v>
      </c>
      <c r="GG9" s="25">
        <v>12948.378294820002</v>
      </c>
      <c r="GH9" s="25">
        <v>12953.307905790003</v>
      </c>
      <c r="GI9" s="25">
        <v>12961.768380850001</v>
      </c>
      <c r="GJ9" s="25">
        <v>12946.630745390001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12384.354499999999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11972.848546630001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  <c r="HA9" s="47">
        <v>11891.615798980001</v>
      </c>
      <c r="HB9" s="47">
        <v>11877.723879600002</v>
      </c>
      <c r="HC9" s="47">
        <v>11872.866891550004</v>
      </c>
      <c r="HD9" s="47">
        <v>11869.966587920002</v>
      </c>
      <c r="HE9" s="47">
        <v>11867.714637330006</v>
      </c>
      <c r="HF9" s="47">
        <v>11861.195548660002</v>
      </c>
      <c r="HG9" s="47">
        <v>11852.551516720001</v>
      </c>
      <c r="HH9" s="47">
        <v>11859.823422470003</v>
      </c>
      <c r="HI9" s="47">
        <v>11871.565205060002</v>
      </c>
      <c r="HJ9" s="47">
        <v>11891.571695490002</v>
      </c>
      <c r="HK9" s="47">
        <v>11906.42617235</v>
      </c>
      <c r="HL9" s="47">
        <v>11917.512476960001</v>
      </c>
      <c r="HM9" s="47">
        <v>11928.650615330002</v>
      </c>
      <c r="HN9" s="47">
        <v>11944.011308090001</v>
      </c>
      <c r="HO9" s="47">
        <v>11954.37831953</v>
      </c>
      <c r="HP9" s="47">
        <v>11975.103222840002</v>
      </c>
      <c r="HQ9" s="47">
        <v>11988.107025130003</v>
      </c>
      <c r="HR9" s="47">
        <v>11992.936417410001</v>
      </c>
      <c r="HS9" s="47">
        <v>11999.423564810004</v>
      </c>
      <c r="HT9" s="47">
        <v>12005.395088559999</v>
      </c>
      <c r="HU9" s="51">
        <v>12020.496306469999</v>
      </c>
      <c r="HV9" s="51">
        <v>12050.628173250001</v>
      </c>
      <c r="HW9" s="51">
        <v>12069.762559629999</v>
      </c>
      <c r="HX9" s="51">
        <v>12061.213179300001</v>
      </c>
      <c r="HY9" s="51">
        <v>12070.810632410003</v>
      </c>
      <c r="HZ9" s="51">
        <v>12101.931341689999</v>
      </c>
      <c r="IA9" s="51">
        <v>12121.987556829998</v>
      </c>
      <c r="IB9" s="51">
        <v>12147.85125759</v>
      </c>
      <c r="IC9" s="51">
        <v>12164.86749155</v>
      </c>
      <c r="ID9" s="51">
        <v>12173.453406430001</v>
      </c>
      <c r="IE9" s="51">
        <v>12189.44843789</v>
      </c>
      <c r="IF9" s="51">
        <v>12199.64900381</v>
      </c>
      <c r="IG9" s="51">
        <v>12219.887064780001</v>
      </c>
      <c r="IH9" s="51">
        <v>12235.969750050001</v>
      </c>
      <c r="II9" s="51">
        <v>12262.622654229999</v>
      </c>
      <c r="IJ9" s="51">
        <v>12291.68919698</v>
      </c>
      <c r="IK9" s="51">
        <v>12307.680298980002</v>
      </c>
      <c r="IL9" s="51">
        <v>12318.943021460002</v>
      </c>
      <c r="IM9" s="51">
        <v>12336.43949583</v>
      </c>
      <c r="IN9" s="51">
        <v>12351.368221610001</v>
      </c>
      <c r="IO9" s="51">
        <v>12363.174094370001</v>
      </c>
      <c r="IP9" s="51">
        <v>12380.812284899999</v>
      </c>
      <c r="IQ9" s="51">
        <v>12405.623538649999</v>
      </c>
      <c r="IR9" s="51">
        <v>12425.50172887</v>
      </c>
      <c r="IS9" s="51">
        <v>12468.816248110001</v>
      </c>
      <c r="IT9" s="51">
        <v>12511.817362720001</v>
      </c>
      <c r="IU9" s="51">
        <v>12556.23647568</v>
      </c>
      <c r="IV9" s="51">
        <v>12619.464598299999</v>
      </c>
      <c r="IW9" s="51">
        <v>12698.055335770001</v>
      </c>
      <c r="IX9" s="51">
        <v>12790.28455457</v>
      </c>
      <c r="IY9" s="51">
        <v>12942.935634939999</v>
      </c>
      <c r="IZ9" s="51">
        <v>13281.90978847</v>
      </c>
      <c r="JA9" s="51">
        <v>13909.017771450001</v>
      </c>
      <c r="JB9" s="51">
        <v>14610.843784250001</v>
      </c>
      <c r="JC9" s="51">
        <v>16020.158660210001</v>
      </c>
      <c r="JD9" s="51">
        <v>17709.098445849999</v>
      </c>
      <c r="JE9" s="51">
        <v>19625.502306229999</v>
      </c>
      <c r="JF9" s="51">
        <v>22534.21623727</v>
      </c>
      <c r="JG9" s="51">
        <v>25093.185446240001</v>
      </c>
      <c r="JH9" s="51">
        <v>28641.952278489996</v>
      </c>
      <c r="JI9" s="51">
        <v>30324.010210569999</v>
      </c>
    </row>
    <row r="10" spans="1:269" ht="15" customHeight="1" x14ac:dyDescent="0.2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158.45928799999999</v>
      </c>
      <c r="DM10" s="29">
        <v>251.098206</v>
      </c>
      <c r="DN10" s="29">
        <v>286.28578099999999</v>
      </c>
      <c r="DO10" s="29">
        <v>428.06963400000001</v>
      </c>
      <c r="DP10" s="29">
        <v>451.489689</v>
      </c>
      <c r="DQ10" s="29">
        <v>685.39629000000002</v>
      </c>
      <c r="DR10" s="29">
        <v>780.856855</v>
      </c>
      <c r="DS10" s="29">
        <v>896.91463299999998</v>
      </c>
      <c r="DT10" s="29">
        <v>1047.752424</v>
      </c>
      <c r="DU10" s="29">
        <v>1137.319178</v>
      </c>
      <c r="DV10" s="29">
        <v>1214.5403200000001</v>
      </c>
      <c r="DW10" s="29">
        <v>1239.1158680000001</v>
      </c>
      <c r="DX10" s="29">
        <v>1242.2876220000001</v>
      </c>
      <c r="DY10" s="29">
        <v>1266.7695000000001</v>
      </c>
      <c r="DZ10" s="29">
        <v>1277.358043</v>
      </c>
      <c r="EA10" s="29">
        <v>1277.735956</v>
      </c>
      <c r="EB10" s="29">
        <v>1292.5614519999999</v>
      </c>
      <c r="EC10" s="29">
        <v>1308.1428920000001</v>
      </c>
      <c r="ED10" s="29">
        <v>1325.174037</v>
      </c>
      <c r="EE10" s="29">
        <v>1333.900697</v>
      </c>
      <c r="EF10" s="29">
        <v>1346.083817</v>
      </c>
      <c r="EG10" s="29">
        <v>1361.6077909999999</v>
      </c>
      <c r="EH10" s="29">
        <v>1373.7644769999999</v>
      </c>
      <c r="EI10" s="29">
        <v>1382.337702</v>
      </c>
      <c r="EJ10" s="29">
        <v>1398.3387250000001</v>
      </c>
      <c r="EK10" s="29">
        <v>1429.656651</v>
      </c>
      <c r="EL10" s="29">
        <v>1426.9459850000001</v>
      </c>
      <c r="EM10" s="29">
        <v>1422.5312349999999</v>
      </c>
      <c r="EN10" s="29">
        <v>1419.2294899999999</v>
      </c>
      <c r="EO10" s="29">
        <v>1415.9666500000001</v>
      </c>
      <c r="EP10" s="29">
        <v>1412.5162250000001</v>
      </c>
      <c r="EQ10" s="29">
        <v>1410.159629</v>
      </c>
      <c r="ER10" s="29">
        <v>1407.0909119999999</v>
      </c>
      <c r="ES10" s="29">
        <v>1402.548198</v>
      </c>
      <c r="ET10" s="29">
        <v>1397.5693389999999</v>
      </c>
      <c r="EU10" s="30">
        <v>1393.9566950000001</v>
      </c>
      <c r="EV10" s="30">
        <v>1389.020141</v>
      </c>
      <c r="EW10" s="30">
        <v>1386.2262639999999</v>
      </c>
      <c r="EX10" s="30">
        <v>1384.3656719999999</v>
      </c>
      <c r="EY10" s="30">
        <v>1414.9569590000001</v>
      </c>
      <c r="EZ10" s="30">
        <v>1840.7443840000001</v>
      </c>
      <c r="FA10" s="30">
        <v>2025.68219</v>
      </c>
      <c r="FB10" s="31">
        <v>2237.4792430000002</v>
      </c>
      <c r="FC10" s="31">
        <v>2404.385687</v>
      </c>
      <c r="FD10" s="31">
        <v>2555.3342870000001</v>
      </c>
      <c r="FE10" s="31">
        <v>2735.2777689999998</v>
      </c>
      <c r="FF10" s="31">
        <v>2941.9990910000001</v>
      </c>
      <c r="FG10" s="31">
        <v>3152.1658649999999</v>
      </c>
      <c r="FH10" s="31">
        <v>3476.7394429999999</v>
      </c>
      <c r="FI10" s="31">
        <v>3783.8905089999998</v>
      </c>
      <c r="FJ10" s="30">
        <v>4094.3424420000001</v>
      </c>
      <c r="FK10" s="30">
        <v>4425.5831029999999</v>
      </c>
      <c r="FL10" s="30">
        <v>4692.7746980000002</v>
      </c>
      <c r="FM10" s="30">
        <v>5047.1770120000001</v>
      </c>
      <c r="FN10" s="30">
        <v>6518.5438539999996</v>
      </c>
      <c r="FO10" s="30">
        <v>6557.7206530000003</v>
      </c>
      <c r="FP10" s="30">
        <v>6620.6249340000004</v>
      </c>
      <c r="FQ10" s="30">
        <v>6725.1173939999999</v>
      </c>
      <c r="FR10" s="30">
        <v>6832.151801</v>
      </c>
      <c r="FS10" s="30">
        <v>6921.6332229999998</v>
      </c>
      <c r="FT10" s="30">
        <v>7053.5109309999998</v>
      </c>
      <c r="FU10" s="30">
        <v>7217.7096549999997</v>
      </c>
      <c r="FV10" s="30">
        <v>7369.36373</v>
      </c>
      <c r="FW10" s="30">
        <v>7546.5968899999998</v>
      </c>
      <c r="FX10" s="30">
        <v>7700.6978310000004</v>
      </c>
      <c r="FY10" s="30">
        <v>7926.4904200000001</v>
      </c>
      <c r="FZ10" s="30">
        <v>8200.6275870000009</v>
      </c>
      <c r="GA10" s="30">
        <v>8477.8760220000004</v>
      </c>
      <c r="GB10" s="30">
        <v>8800.975289</v>
      </c>
      <c r="GC10" s="30">
        <v>9099.2696400000004</v>
      </c>
      <c r="GD10" s="30">
        <v>9419.6703319999997</v>
      </c>
      <c r="GE10" s="30">
        <v>9664.2511649999997</v>
      </c>
      <c r="GF10" s="30">
        <v>9917.944802</v>
      </c>
      <c r="GG10" s="30">
        <v>10243.145571999999</v>
      </c>
      <c r="GH10" s="30">
        <v>10492.142432000001</v>
      </c>
      <c r="GI10" s="30">
        <v>10716.545726</v>
      </c>
      <c r="GJ10" s="30">
        <v>10967.966442999999</v>
      </c>
      <c r="GK10" s="30">
        <v>11281.200976</v>
      </c>
      <c r="GL10" s="48">
        <v>11691.218742999999</v>
      </c>
      <c r="GM10" s="48">
        <v>12066.2248</v>
      </c>
      <c r="GN10" s="48">
        <v>12530.374806</v>
      </c>
      <c r="GO10" s="48">
        <v>12830.930885</v>
      </c>
      <c r="GP10" s="48">
        <v>13144.758357000001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14877.482663000001</v>
      </c>
      <c r="GV10" s="48">
        <v>14955.461078</v>
      </c>
      <c r="GW10" s="48">
        <v>15033.049349999999</v>
      </c>
      <c r="GX10" s="48">
        <v>15140.535182</v>
      </c>
      <c r="GY10" s="48">
        <v>15242.220498000001</v>
      </c>
      <c r="GZ10" s="48">
        <v>15358.965936000001</v>
      </c>
      <c r="HA10" s="48">
        <v>15485.601408</v>
      </c>
      <c r="HB10" s="48">
        <v>15654.660524000001</v>
      </c>
      <c r="HC10" s="48">
        <v>15808.695929</v>
      </c>
      <c r="HD10" s="48">
        <v>15971.204909</v>
      </c>
      <c r="HE10" s="48">
        <v>16137.440199999999</v>
      </c>
      <c r="HF10" s="48">
        <v>16270.967791999999</v>
      </c>
      <c r="HG10" s="48">
        <v>16388.057122999999</v>
      </c>
      <c r="HH10" s="48">
        <v>16318.264137</v>
      </c>
      <c r="HI10" s="48">
        <v>16417.514188000001</v>
      </c>
      <c r="HJ10" s="48">
        <v>16521.112427</v>
      </c>
      <c r="HK10" s="48">
        <v>16593.938318</v>
      </c>
      <c r="HL10" s="48">
        <v>16686.866829999999</v>
      </c>
      <c r="HM10" s="48">
        <v>16757.697641999999</v>
      </c>
      <c r="HN10" s="48">
        <v>16826.999111000001</v>
      </c>
      <c r="HO10" s="48">
        <v>16841.535449999999</v>
      </c>
      <c r="HP10" s="48">
        <v>16879.752578</v>
      </c>
      <c r="HQ10" s="48">
        <v>16947.517722000001</v>
      </c>
      <c r="HR10" s="48">
        <v>16958.703008</v>
      </c>
      <c r="HS10" s="48">
        <v>16977.439842</v>
      </c>
      <c r="HT10" s="48">
        <v>17014.691637</v>
      </c>
      <c r="HU10" s="52">
        <v>17048.689410999999</v>
      </c>
      <c r="HV10" s="52">
        <v>16357.967819</v>
      </c>
      <c r="HW10" s="52">
        <v>16759.676749999999</v>
      </c>
      <c r="HX10" s="52">
        <v>16842.093100999999</v>
      </c>
      <c r="HY10" s="52">
        <v>16858.800337000001</v>
      </c>
      <c r="HZ10" s="52">
        <v>16937.247155000001</v>
      </c>
      <c r="IA10" s="52">
        <v>17046.116787999999</v>
      </c>
      <c r="IB10" s="52">
        <v>17140.317591999999</v>
      </c>
      <c r="IC10" s="52">
        <v>17251.105038000002</v>
      </c>
      <c r="ID10" s="52">
        <v>17367.186100999999</v>
      </c>
      <c r="IE10" s="52">
        <v>17439.476014</v>
      </c>
      <c r="IF10" s="52">
        <v>17536.137046</v>
      </c>
      <c r="IG10" s="52">
        <v>17561.595218999999</v>
      </c>
      <c r="IH10" s="52">
        <v>17583.758621000001</v>
      </c>
      <c r="II10" s="52">
        <v>17607.688415000001</v>
      </c>
      <c r="IJ10" s="52">
        <v>17614.413084</v>
      </c>
      <c r="IK10" s="52">
        <v>17629.471980999999</v>
      </c>
      <c r="IL10" s="52">
        <v>17636.251608999999</v>
      </c>
      <c r="IM10" s="52">
        <v>17695.973432999999</v>
      </c>
      <c r="IN10" s="52">
        <v>17757.479347</v>
      </c>
      <c r="IO10" s="52">
        <v>17788.057970999998</v>
      </c>
      <c r="IP10" s="52">
        <v>17844.938812</v>
      </c>
      <c r="IQ10" s="52">
        <v>17865.377065000001</v>
      </c>
      <c r="IR10" s="52">
        <v>17855.869065999999</v>
      </c>
      <c r="IS10" s="52">
        <v>17848.719749</v>
      </c>
      <c r="IT10" s="52">
        <v>17793.278535000001</v>
      </c>
      <c r="IU10" s="52">
        <v>17741.004639999999</v>
      </c>
      <c r="IV10" s="52">
        <v>17621.680616000001</v>
      </c>
      <c r="IW10" s="52">
        <v>17578.733526</v>
      </c>
      <c r="IX10" s="52">
        <v>17509.783166000001</v>
      </c>
      <c r="IY10" s="52">
        <v>17400.041238000002</v>
      </c>
      <c r="IZ10" s="52">
        <v>17192.080177</v>
      </c>
      <c r="JA10" s="52">
        <v>16868.851795999999</v>
      </c>
      <c r="JB10" s="52">
        <v>16559.206462999999</v>
      </c>
      <c r="JC10" s="52">
        <v>15829.022992</v>
      </c>
      <c r="JD10" s="52">
        <v>15554.148009</v>
      </c>
      <c r="JE10" s="52">
        <v>15243.405521999999</v>
      </c>
      <c r="JF10" s="52">
        <v>14612.178436</v>
      </c>
      <c r="JG10" s="52">
        <v>14042.106315999999</v>
      </c>
      <c r="JH10" s="52">
        <v>13407.891281</v>
      </c>
      <c r="JI10" s="52">
        <v>13029.032004000001</v>
      </c>
    </row>
    <row r="11" spans="1:269" x14ac:dyDescent="0.2">
      <c r="A11" s="32"/>
      <c r="B11" s="2"/>
      <c r="C11" s="2"/>
      <c r="D11" s="2"/>
      <c r="E11" s="2"/>
      <c r="F11" s="2"/>
      <c r="G11" s="33"/>
    </row>
    <row r="12" spans="1:269" x14ac:dyDescent="0.2">
      <c r="A12" s="44"/>
      <c r="B12" s="2"/>
      <c r="C12" s="2"/>
      <c r="D12" s="2"/>
      <c r="E12" s="2"/>
      <c r="F12" s="2"/>
      <c r="G12" s="33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</row>
    <row r="13" spans="1:269" x14ac:dyDescent="0.2">
      <c r="A13" s="44"/>
      <c r="B13" s="2"/>
      <c r="C13" s="2"/>
      <c r="D13" s="2"/>
      <c r="E13" s="2"/>
      <c r="F13" s="2"/>
      <c r="G13" s="33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</row>
    <row r="14" spans="1:269" x14ac:dyDescent="0.2">
      <c r="A14" s="34" t="s">
        <v>4</v>
      </c>
      <c r="EC14" s="35"/>
    </row>
    <row r="15" spans="1:269" x14ac:dyDescent="0.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80.400000000000006</v>
      </c>
      <c r="DU15" s="29">
        <v>73</v>
      </c>
      <c r="DV15" s="29">
        <v>111</v>
      </c>
      <c r="DW15" s="29">
        <v>122.8</v>
      </c>
      <c r="DX15" s="29">
        <v>152.80000000000001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683.10800000000006</v>
      </c>
      <c r="EG15" s="29">
        <v>822.30799999999999</v>
      </c>
      <c r="EH15" s="29">
        <v>1355.808</v>
      </c>
      <c r="EI15" s="29">
        <v>1233.7080000000001</v>
      </c>
      <c r="EJ15" s="29">
        <v>1594.538</v>
      </c>
      <c r="EK15" s="29">
        <v>1680.038</v>
      </c>
      <c r="EL15" s="29">
        <v>1515.2380000000001</v>
      </c>
      <c r="EM15" s="29">
        <v>1579.7380000000001</v>
      </c>
      <c r="EN15" s="29">
        <v>1162.538</v>
      </c>
      <c r="EO15" s="29">
        <v>858.18799999999999</v>
      </c>
      <c r="EP15" s="29">
        <v>739.70799999999997</v>
      </c>
      <c r="EQ15" s="29">
        <v>735.57799999999997</v>
      </c>
      <c r="ER15" s="29">
        <v>634.27800000000002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163.33000000000001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150.72999999999999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837.29399999999998</v>
      </c>
      <c r="FK15" s="30">
        <v>653.11300000000006</v>
      </c>
      <c r="FL15" s="30">
        <v>471.53300000000002</v>
      </c>
      <c r="FM15" s="30">
        <v>925.59799999999996</v>
      </c>
      <c r="FN15" s="30">
        <v>2123.498</v>
      </c>
      <c r="FO15" s="30">
        <v>2125.9569999999999</v>
      </c>
      <c r="FP15" s="30">
        <v>2499.337</v>
      </c>
      <c r="FQ15" s="30">
        <v>2502.2370000000001</v>
      </c>
      <c r="FR15" s="30">
        <v>2415.7370000000001</v>
      </c>
      <c r="FS15" s="30">
        <v>2071.9369999999999</v>
      </c>
      <c r="FT15" s="30">
        <v>2283.9369999999999</v>
      </c>
      <c r="FU15" s="30">
        <v>1832.2370000000001</v>
      </c>
      <c r="FV15" s="30">
        <v>1980.2370000000001</v>
      </c>
      <c r="FW15" s="30">
        <v>2161.9059999999999</v>
      </c>
      <c r="FX15" s="30">
        <v>2658.7660000000001</v>
      </c>
      <c r="FY15" s="30">
        <v>2105.866</v>
      </c>
      <c r="FZ15" s="30">
        <v>2239.5659999999998</v>
      </c>
      <c r="GA15" s="30">
        <v>1756.963</v>
      </c>
      <c r="GB15" s="30">
        <v>1517.893</v>
      </c>
      <c r="GC15" s="30">
        <v>1673.5889999999999</v>
      </c>
      <c r="GD15" s="30">
        <v>1784.193</v>
      </c>
      <c r="GE15" s="30">
        <v>1888.2550000000001</v>
      </c>
      <c r="GF15" s="30">
        <v>1889.2550000000001</v>
      </c>
      <c r="GG15" s="30">
        <v>1529.152</v>
      </c>
      <c r="GH15" s="30">
        <v>1551.5650000000001</v>
      </c>
      <c r="GI15" s="30">
        <v>1904.6489999999999</v>
      </c>
      <c r="GJ15" s="30">
        <v>2059.049</v>
      </c>
      <c r="GK15" s="30">
        <v>2108.1489999999999</v>
      </c>
      <c r="GL15" s="30">
        <v>1938.049</v>
      </c>
      <c r="GM15" s="30">
        <v>2035.252</v>
      </c>
      <c r="GN15" s="30">
        <v>1826.5519999999999</v>
      </c>
      <c r="GO15" s="30">
        <v>1918.087</v>
      </c>
      <c r="GP15" s="30">
        <v>1310.787</v>
      </c>
      <c r="GQ15" s="30">
        <v>1305.3869999999999</v>
      </c>
      <c r="GR15" s="30">
        <v>926.50699999999995</v>
      </c>
      <c r="GS15" s="30">
        <v>724.70699999999999</v>
      </c>
      <c r="GT15" s="30">
        <v>705.00699999999995</v>
      </c>
      <c r="GU15" s="30">
        <v>937.00699999999995</v>
      </c>
      <c r="GV15" s="30">
        <v>557.322</v>
      </c>
      <c r="GW15" s="30">
        <v>528.322</v>
      </c>
      <c r="GX15" s="30">
        <v>244.02199999999999</v>
      </c>
      <c r="GY15" s="30">
        <v>281.92200000000003</v>
      </c>
      <c r="GZ15" s="30">
        <v>216.761</v>
      </c>
      <c r="HA15" s="30">
        <v>225.06100000000001</v>
      </c>
      <c r="HB15" s="30">
        <v>521.17700000000002</v>
      </c>
      <c r="HC15" s="30">
        <v>527.37699999999995</v>
      </c>
      <c r="HD15" s="30">
        <v>514.96900000000005</v>
      </c>
      <c r="HE15" s="30">
        <v>521.16899999999998</v>
      </c>
      <c r="HF15" s="30">
        <v>442.26900000000001</v>
      </c>
      <c r="HG15" s="30">
        <v>598.36900000000003</v>
      </c>
      <c r="HH15" s="30">
        <v>602.96900000000005</v>
      </c>
      <c r="HI15" s="30">
        <v>396.66899999999998</v>
      </c>
      <c r="HJ15" s="30">
        <v>411.26900000000001</v>
      </c>
      <c r="HK15" s="30">
        <v>453.36900000000003</v>
      </c>
      <c r="HL15" s="30">
        <v>521.56899999999996</v>
      </c>
      <c r="HM15" s="30">
        <v>486.86900000000003</v>
      </c>
      <c r="HN15" s="30">
        <v>501.26900000000001</v>
      </c>
      <c r="HO15" s="30">
        <v>503.16899999999998</v>
      </c>
      <c r="HP15" s="30">
        <v>544.46900000000005</v>
      </c>
      <c r="HQ15" s="30">
        <v>619.96900000000005</v>
      </c>
      <c r="HR15" s="30">
        <v>648.06899999999996</v>
      </c>
      <c r="HS15" s="30">
        <v>632.56899999999996</v>
      </c>
      <c r="HT15" s="30">
        <v>672</v>
      </c>
      <c r="HU15" s="53">
        <v>623.86900000000003</v>
      </c>
      <c r="HV15" s="53">
        <v>695.76900000000001</v>
      </c>
      <c r="HW15" s="53">
        <v>724.83600000000001</v>
      </c>
      <c r="HX15" s="53">
        <v>884.62900000000002</v>
      </c>
      <c r="HY15" s="53">
        <v>977.529</v>
      </c>
      <c r="HZ15" s="53">
        <v>942.42899999999997</v>
      </c>
      <c r="IA15" s="53">
        <v>778.32899999999995</v>
      </c>
      <c r="IB15" s="53">
        <v>620.92899999999997</v>
      </c>
      <c r="IC15" s="53">
        <v>564.529</v>
      </c>
      <c r="ID15" s="53">
        <v>632.82899999999995</v>
      </c>
      <c r="IE15" s="53">
        <v>524.529</v>
      </c>
      <c r="IF15" s="53">
        <v>529.529</v>
      </c>
      <c r="IG15" s="53">
        <v>414.529</v>
      </c>
      <c r="IH15" s="53">
        <v>439.13200000000001</v>
      </c>
      <c r="II15" s="53">
        <v>460.33199999999999</v>
      </c>
      <c r="IJ15" s="53">
        <v>566.33199999999999</v>
      </c>
      <c r="IK15" s="53">
        <v>454.23200000000003</v>
      </c>
      <c r="IL15" s="53">
        <v>415.43200000000002</v>
      </c>
      <c r="IM15" s="53">
        <v>492.83199999999999</v>
      </c>
      <c r="IN15" s="53">
        <v>494.03199999999998</v>
      </c>
      <c r="IO15" s="53">
        <v>379.81150315999997</v>
      </c>
      <c r="IP15" s="53">
        <v>501.63200000000001</v>
      </c>
      <c r="IQ15" s="53">
        <v>446.53199999999998</v>
      </c>
      <c r="IR15" s="53">
        <v>538.23199999999997</v>
      </c>
      <c r="IS15" s="53">
        <v>540.23199999999997</v>
      </c>
      <c r="IT15" s="53">
        <v>527.83199999999999</v>
      </c>
      <c r="IU15" s="53">
        <v>526.63199999999995</v>
      </c>
      <c r="IV15" s="53">
        <v>579.13199999999995</v>
      </c>
      <c r="IW15" s="53">
        <v>657.23199999999997</v>
      </c>
      <c r="IX15" s="53">
        <v>639.53200000000004</v>
      </c>
      <c r="IY15" s="53">
        <v>662.03200000000004</v>
      </c>
      <c r="IZ15" s="53">
        <v>758.43200000000002</v>
      </c>
      <c r="JA15" s="53">
        <v>832.53200000000004</v>
      </c>
      <c r="JB15" s="53">
        <v>954.93200000000002</v>
      </c>
      <c r="JC15" s="53">
        <v>857.03200000000004</v>
      </c>
      <c r="JD15" s="53">
        <v>699.93200000000002</v>
      </c>
      <c r="JE15" s="53">
        <v>668.23199999999997</v>
      </c>
      <c r="JF15" s="53">
        <v>607.79200000000003</v>
      </c>
      <c r="JG15" s="53">
        <v>642.69200000000001</v>
      </c>
      <c r="JH15" s="53">
        <v>615.79200000000003</v>
      </c>
      <c r="JI15" s="53">
        <v>531.79200000000003</v>
      </c>
    </row>
    <row r="16" spans="1:269" ht="24" x14ac:dyDescent="0.2">
      <c r="A16" s="36" t="s">
        <v>6</v>
      </c>
      <c r="B16" s="15">
        <f>+B6+B15</f>
        <v>65704.477845029964</v>
      </c>
      <c r="C16" s="15">
        <f t="shared" ref="C16:BN16" si="0">+C6+C15</f>
        <v>65909.143442589979</v>
      </c>
      <c r="D16" s="15">
        <f t="shared" si="0"/>
        <v>66128.189159679998</v>
      </c>
      <c r="E16" s="15">
        <f t="shared" si="0"/>
        <v>66671.858595459998</v>
      </c>
      <c r="F16" s="15">
        <f t="shared" si="0"/>
        <v>67173.691680769989</v>
      </c>
      <c r="G16" s="15">
        <f t="shared" si="0"/>
        <v>68332.261110759981</v>
      </c>
      <c r="H16" s="15">
        <f t="shared" si="0"/>
        <v>69196.170671029948</v>
      </c>
      <c r="I16" s="15">
        <f t="shared" si="0"/>
        <v>69292.96236112999</v>
      </c>
      <c r="J16" s="15">
        <f t="shared" si="0"/>
        <v>70019.302984309979</v>
      </c>
      <c r="K16" s="15">
        <f t="shared" si="0"/>
        <v>70468.833729429971</v>
      </c>
      <c r="L16" s="15">
        <f t="shared" si="0"/>
        <v>71193.218714579998</v>
      </c>
      <c r="M16" s="15">
        <f t="shared" si="0"/>
        <v>72450.088143760004</v>
      </c>
      <c r="N16" s="15">
        <f t="shared" si="0"/>
        <v>72279.294554139997</v>
      </c>
      <c r="O16" s="15">
        <f t="shared" si="0"/>
        <v>73233.702022730009</v>
      </c>
      <c r="P16" s="15">
        <f t="shared" si="0"/>
        <v>72734.724134380027</v>
      </c>
      <c r="Q16" s="15">
        <f t="shared" si="0"/>
        <v>73580.072114390001</v>
      </c>
      <c r="R16" s="15">
        <f t="shared" si="0"/>
        <v>73962.291258630023</v>
      </c>
      <c r="S16" s="15">
        <f t="shared" si="0"/>
        <v>74437.166946729994</v>
      </c>
      <c r="T16" s="15">
        <f t="shared" si="0"/>
        <v>76252.927512660026</v>
      </c>
      <c r="U16" s="15">
        <f t="shared" si="0"/>
        <v>76669.072022149994</v>
      </c>
      <c r="V16" s="15">
        <f t="shared" si="0"/>
        <v>77188.630411690014</v>
      </c>
      <c r="W16" s="15">
        <f t="shared" si="0"/>
        <v>78085.057459750024</v>
      </c>
      <c r="X16" s="15">
        <f t="shared" si="0"/>
        <v>78779.018555150004</v>
      </c>
      <c r="Y16" s="15">
        <f t="shared" si="0"/>
        <v>79474.748065549997</v>
      </c>
      <c r="Z16" s="15">
        <f t="shared" si="0"/>
        <v>79178.206368020008</v>
      </c>
      <c r="AA16" s="15">
        <f t="shared" si="0"/>
        <v>79486.811080250001</v>
      </c>
      <c r="AB16" s="15">
        <f t="shared" si="0"/>
        <v>81514.62019542999</v>
      </c>
      <c r="AC16" s="15">
        <f t="shared" si="0"/>
        <v>79150.083937150033</v>
      </c>
      <c r="AD16" s="15">
        <f t="shared" si="0"/>
        <v>79929.043385120036</v>
      </c>
      <c r="AE16" s="15">
        <f t="shared" si="0"/>
        <v>80638.934472190012</v>
      </c>
      <c r="AF16" s="15">
        <f t="shared" si="0"/>
        <v>82143.547527750023</v>
      </c>
      <c r="AG16" s="15">
        <f t="shared" si="0"/>
        <v>82312.273406140041</v>
      </c>
      <c r="AH16" s="15">
        <f t="shared" si="0"/>
        <v>83031.959229730041</v>
      </c>
      <c r="AI16" s="15">
        <f t="shared" si="0"/>
        <v>85008.263787720032</v>
      </c>
      <c r="AJ16" s="15">
        <f t="shared" si="0"/>
        <v>84284.797293320036</v>
      </c>
      <c r="AK16" s="15">
        <f t="shared" si="0"/>
        <v>83376.996094670001</v>
      </c>
      <c r="AL16" s="15">
        <f t="shared" si="0"/>
        <v>84224.916091530031</v>
      </c>
      <c r="AM16" s="15">
        <f t="shared" si="0"/>
        <v>83915.962436310016</v>
      </c>
      <c r="AN16" s="15">
        <f t="shared" si="0"/>
        <v>84052.226849870014</v>
      </c>
      <c r="AO16" s="15">
        <f t="shared" si="0"/>
        <v>84891.996579789993</v>
      </c>
      <c r="AP16" s="15">
        <f t="shared" si="0"/>
        <v>86270.486323850011</v>
      </c>
      <c r="AQ16" s="15">
        <f t="shared" si="0"/>
        <v>87304.26184098002</v>
      </c>
      <c r="AR16" s="15">
        <f t="shared" si="0"/>
        <v>88885.652931050019</v>
      </c>
      <c r="AS16" s="15">
        <f t="shared" si="0"/>
        <v>87461.134029879991</v>
      </c>
      <c r="AT16" s="15">
        <f t="shared" si="0"/>
        <v>88494.789467180002</v>
      </c>
      <c r="AU16" s="15">
        <f t="shared" si="0"/>
        <v>88814.891341369992</v>
      </c>
      <c r="AV16" s="15">
        <f t="shared" si="0"/>
        <v>89529.76748679002</v>
      </c>
      <c r="AW16" s="15">
        <f t="shared" si="0"/>
        <v>90739.085918189987</v>
      </c>
      <c r="AX16" s="15">
        <f t="shared" si="0"/>
        <v>91993.131966080022</v>
      </c>
      <c r="AY16" s="15">
        <f t="shared" si="0"/>
        <v>92767.141616840003</v>
      </c>
      <c r="AZ16" s="15">
        <f t="shared" si="0"/>
        <v>92761.221516610021</v>
      </c>
      <c r="BA16" s="15">
        <f t="shared" si="0"/>
        <v>93881.358840890025</v>
      </c>
      <c r="BB16" s="15">
        <f t="shared" si="0"/>
        <v>94234.361830880036</v>
      </c>
      <c r="BC16" s="15">
        <f t="shared" si="0"/>
        <v>95347.417605329989</v>
      </c>
      <c r="BD16" s="15">
        <f t="shared" si="0"/>
        <v>97297.271428119988</v>
      </c>
      <c r="BE16" s="15">
        <f t="shared" si="0"/>
        <v>99633.947293100005</v>
      </c>
      <c r="BF16" s="15">
        <f t="shared" si="0"/>
        <v>99988.942350359997</v>
      </c>
      <c r="BG16" s="15">
        <f t="shared" si="0"/>
        <v>99135.184493049994</v>
      </c>
      <c r="BH16" s="15">
        <f t="shared" si="0"/>
        <v>100505.25489303</v>
      </c>
      <c r="BI16" s="15">
        <f t="shared" si="0"/>
        <v>101758.00420751001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t="shared" ref="BO16:DZ16" si="1">+BO6+BO15</f>
        <v>106296.90723787998</v>
      </c>
      <c r="BP16" s="15">
        <f t="shared" si="1"/>
        <v>106087.51305145001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110707.28331567001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115595.39904834999</v>
      </c>
      <c r="CO16" s="15">
        <f t="shared" si="1"/>
        <v>115123.22196549999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128220.46312176999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151562.46197711001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170081.83353721001</v>
      </c>
      <c r="DY16" s="15">
        <f t="shared" si="1"/>
        <v>169092.86586840003</v>
      </c>
      <c r="DZ16" s="15">
        <f t="shared" si="1"/>
        <v>178702.06237893002</v>
      </c>
      <c r="EA16" s="15">
        <f t="shared" ref="EA16:FX16" si="2">+EA6+EA15</f>
        <v>177232.17009728003</v>
      </c>
      <c r="EB16" s="15">
        <f t="shared" si="2"/>
        <v>175179.75562796002</v>
      </c>
      <c r="EC16" s="15">
        <f t="shared" si="2"/>
        <v>175538.36215132001</v>
      </c>
      <c r="ED16" s="15">
        <f t="shared" si="2"/>
        <v>181409.69505211999</v>
      </c>
      <c r="EE16" s="15">
        <f t="shared" si="2"/>
        <v>181254.89649586999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191186.46036433009</v>
      </c>
      <c r="EM16" s="15">
        <f t="shared" si="2"/>
        <v>195034.61721949006</v>
      </c>
      <c r="EN16" s="15">
        <f t="shared" si="2"/>
        <v>198319.19818775999</v>
      </c>
      <c r="EO16" s="15">
        <f t="shared" si="2"/>
        <v>195323.77271571007</v>
      </c>
      <c r="EP16" s="15">
        <f t="shared" si="2"/>
        <v>200097.10700429001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204350.87143304999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213082.85798189009</v>
      </c>
      <c r="FH16" s="15">
        <f t="shared" si="2"/>
        <v>216120.60955147009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218743.20838398009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230352.60397118999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222712.52884573009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227325.32313206009</v>
      </c>
      <c r="FY16" s="16">
        <f>+FY6</f>
        <v>226362.77047174011</v>
      </c>
      <c r="FZ16" s="16">
        <f>+FZ6</f>
        <v>230228.25085474012</v>
      </c>
      <c r="GA16" s="16">
        <f>+GA6</f>
        <v>226520.53002771008</v>
      </c>
      <c r="GB16" s="16">
        <f>+GB6</f>
        <v>227319.23685478009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235993.23506983009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244020.28078015009</v>
      </c>
      <c r="GP16" s="17">
        <f>+GP6</f>
        <v>243596.72157161011</v>
      </c>
      <c r="GQ16" s="17">
        <f>+GQ6</f>
        <v>244644.47093095005</v>
      </c>
      <c r="GR16" s="17">
        <f>+GR6</f>
        <v>244208.7782962801</v>
      </c>
      <c r="GS16" s="17">
        <v>245636.19294188009</v>
      </c>
      <c r="GT16" s="17">
        <v>245274.0493074001</v>
      </c>
      <c r="GU16" s="17">
        <v>241611.15282138009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241072.78870844009</v>
      </c>
      <c r="HA16" s="16">
        <v>245450.56916769009</v>
      </c>
      <c r="HB16" s="17">
        <v>246344.70314798006</v>
      </c>
      <c r="HC16" s="17">
        <v>243664.82472492006</v>
      </c>
      <c r="HD16" s="17">
        <v>244653.42954570008</v>
      </c>
      <c r="HE16" s="17">
        <v>245831.57189038006</v>
      </c>
      <c r="HF16" s="17">
        <v>245083.05250835005</v>
      </c>
      <c r="HG16" s="16">
        <v>247383.75076092008</v>
      </c>
      <c r="HH16" s="16">
        <v>247363.69713681005</v>
      </c>
      <c r="HI16" s="16">
        <f>HI6</f>
        <v>245558.4540971001</v>
      </c>
      <c r="HJ16" s="16">
        <v>246826.82335966008</v>
      </c>
      <c r="HK16" s="16">
        <v>249044.51125623006</v>
      </c>
      <c r="HL16" s="16">
        <v>249798.4025489701</v>
      </c>
      <c r="HM16" s="16">
        <v>252201.15586988011</v>
      </c>
      <c r="HN16" s="16">
        <v>252257.38180755012</v>
      </c>
      <c r="HO16" s="16">
        <v>246624.35831099009</v>
      </c>
      <c r="HP16" s="16">
        <v>245398.84478030007</v>
      </c>
      <c r="HQ16" s="16">
        <v>246612.93242126005</v>
      </c>
      <c r="HR16" s="16">
        <v>246822.10204890012</v>
      </c>
      <c r="HS16" s="16">
        <v>246657.82383175011</v>
      </c>
      <c r="HT16" s="16">
        <v>246783.29911500009</v>
      </c>
      <c r="HU16" s="50">
        <v>251012.33796526014</v>
      </c>
      <c r="HV16" s="50">
        <v>250238.33830561998</v>
      </c>
      <c r="HW16" s="50">
        <v>253451.8575055</v>
      </c>
      <c r="HX16" s="50">
        <v>253431.36324828997</v>
      </c>
      <c r="HY16" s="50">
        <v>259282.02695945001</v>
      </c>
      <c r="HZ16" s="50">
        <v>260569.13995624002</v>
      </c>
      <c r="IA16" s="50">
        <v>255098.98500301002</v>
      </c>
      <c r="IB16" s="50">
        <v>259501.17460169</v>
      </c>
      <c r="IC16" s="50">
        <v>262340.94258058007</v>
      </c>
      <c r="ID16" s="50">
        <v>262911.74853734003</v>
      </c>
      <c r="IE16" s="50">
        <v>263908.30794623005</v>
      </c>
      <c r="IF16" s="50">
        <v>262676.46462250006</v>
      </c>
      <c r="IG16" s="50">
        <v>268316.25475719001</v>
      </c>
      <c r="IH16" s="50">
        <v>268665.87675706006</v>
      </c>
      <c r="II16" s="50">
        <v>272969.35484834999</v>
      </c>
      <c r="IJ16" s="50">
        <v>274366.14547797001</v>
      </c>
      <c r="IK16" s="50">
        <v>270037.71580869996</v>
      </c>
      <c r="IL16" s="50">
        <v>272359.24522282003</v>
      </c>
      <c r="IM16" s="50">
        <v>275841.69575772999</v>
      </c>
      <c r="IN16" s="50">
        <v>273737.47994070005</v>
      </c>
      <c r="IO16" s="50">
        <v>272900</v>
      </c>
      <c r="IP16" s="50">
        <v>270498.02418942004</v>
      </c>
      <c r="IQ16" s="50">
        <v>270216.00550358003</v>
      </c>
      <c r="IR16" s="50">
        <v>269129.11456722004</v>
      </c>
      <c r="IS16" s="50">
        <v>278489.70142085996</v>
      </c>
      <c r="IT16" s="50">
        <v>272579.26291300001</v>
      </c>
      <c r="IU16" s="50">
        <v>273425.7630034</v>
      </c>
      <c r="IV16" s="50">
        <v>276079.19675201003</v>
      </c>
      <c r="IW16" s="50">
        <v>279119.91167960997</v>
      </c>
      <c r="IX16" s="50">
        <v>279568.02671905991</v>
      </c>
      <c r="IY16" s="50">
        <v>281272.19860788999</v>
      </c>
      <c r="IZ16" s="50">
        <v>280113.59018102998</v>
      </c>
      <c r="JA16" s="50">
        <v>279363.95537644008</v>
      </c>
      <c r="JB16" s="50">
        <v>279911.02945032006</v>
      </c>
      <c r="JC16" s="50">
        <v>274319.59151577001</v>
      </c>
      <c r="JD16" s="50">
        <v>274077.99762724002</v>
      </c>
      <c r="JE16" s="50">
        <v>286989.42870050005</v>
      </c>
      <c r="JF16" s="50">
        <v>278530.50923729013</v>
      </c>
      <c r="JG16" s="50">
        <v>286627.16682756017</v>
      </c>
      <c r="JH16" s="50">
        <v>288601.94594169001</v>
      </c>
      <c r="JI16" s="50">
        <v>289995.30735205009</v>
      </c>
    </row>
    <row r="17" spans="133:238" x14ac:dyDescent="0.2">
      <c r="EC17" s="35"/>
      <c r="FY17" s="35"/>
      <c r="FZ17" s="35"/>
      <c r="GA17" s="35"/>
      <c r="GB17" s="35"/>
      <c r="GC17" s="35"/>
      <c r="GD17" s="35"/>
      <c r="GE17" s="35"/>
      <c r="GF17" s="35"/>
      <c r="GG17" s="35"/>
      <c r="HQ17" s="35"/>
      <c r="HR17" s="35"/>
      <c r="HS17" s="35"/>
    </row>
    <row r="19" spans="133:238" x14ac:dyDescent="0.2">
      <c r="GO19" s="35"/>
      <c r="IC19" s="54"/>
      <c r="ID19" s="54"/>
    </row>
    <row r="20" spans="133:238" x14ac:dyDescent="0.2">
      <c r="GO20" s="35"/>
    </row>
    <row r="21" spans="133:238" x14ac:dyDescent="0.2">
      <c r="GO21" s="35"/>
    </row>
    <row r="22" spans="133:238" x14ac:dyDescent="0.2">
      <c r="GO22" s="35"/>
    </row>
  </sheetData>
  <phoneticPr fontId="0" type="noConversion"/>
  <pageMargins left="0.75" right="0.75" top="1" bottom="1" header="0.5" footer="0.5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DDE</vt:lpstr>
    </vt:vector>
  </TitlesOfParts>
  <Company>IGCP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andreiar</dc:creator>
  <cp:lastModifiedBy>Elsa Barroso</cp:lastModifiedBy>
  <cp:lastPrinted>2007-11-21T16:12:10Z</cp:lastPrinted>
  <dcterms:created xsi:type="dcterms:W3CDTF">2002-02-06T09:08:57Z</dcterms:created>
  <dcterms:modified xsi:type="dcterms:W3CDTF">2023-05-16T10:36:13Z</dcterms:modified>
</cp:coreProperties>
</file>