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13680" windowHeight="11685" activeTab="0"/>
  </bookViews>
  <sheets>
    <sheet name="D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<sst xmlns="http://schemas.openxmlformats.org/spreadsheetml/2006/main" count="11" uniqueCount="11">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</sst>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_E_s_c_._-;\-* #,##0.00\ _E_s_c_._-;_-* &quot;-&quot;??\ _E_s_c_._-;_-@_-"/>
    <numFmt numFmtId="179" formatCode="#,##0.0"/>
    <numFmt numFmtId="180" formatCode="_(* #,##0_);_(* \(#,##0\);_(* &quot;-&quot;_);_(@_)"/>
    <numFmt numFmtId="181" formatCode="[$-816]d/mmm/yy;@"/>
    <numFmt numFmtId="182" formatCode="mmm/yyyy"/>
    <numFmt numFmtId="183" formatCode="mmm\-yyyy"/>
    <numFmt numFmtId="184" formatCode="[$-409]m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/>
      <bottom style="hair">
        <color indexed="23"/>
      </bottom>
    </border>
    <border>
      <left style="thin">
        <color indexed="23"/>
      </left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Fill="1" applyAlignment="1">
      <alignment/>
    </xf>
    <xf numFmtId="17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179" fontId="2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/>
    </xf>
    <xf numFmtId="15" fontId="25" fillId="33" borderId="12" xfId="0" applyNumberFormat="1" applyFont="1" applyFill="1" applyBorder="1" applyAlignment="1">
      <alignment horizontal="center"/>
    </xf>
    <xf numFmtId="181" fontId="25" fillId="33" borderId="12" xfId="0" applyNumberFormat="1" applyFont="1" applyFill="1" applyBorder="1" applyAlignment="1">
      <alignment horizontal="center"/>
    </xf>
    <xf numFmtId="15" fontId="25" fillId="33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32" borderId="13" xfId="0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80" fontId="25" fillId="33" borderId="15" xfId="0" applyNumberFormat="1" applyFont="1" applyFill="1" applyBorder="1" applyAlignment="1">
      <alignment/>
    </xf>
    <xf numFmtId="180" fontId="25" fillId="33" borderId="16" xfId="0" applyNumberFormat="1" applyFont="1" applyFill="1" applyBorder="1" applyAlignment="1">
      <alignment/>
    </xf>
    <xf numFmtId="180" fontId="25" fillId="34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180" fontId="24" fillId="33" borderId="18" xfId="0" applyNumberFormat="1" applyFont="1" applyFill="1" applyBorder="1" applyAlignment="1">
      <alignment/>
    </xf>
    <xf numFmtId="180" fontId="26" fillId="0" borderId="19" xfId="0" applyNumberFormat="1" applyFont="1" applyFill="1" applyBorder="1" applyAlignment="1">
      <alignment/>
    </xf>
    <xf numFmtId="180" fontId="26" fillId="0" borderId="20" xfId="0" applyNumberFormat="1" applyFont="1" applyFill="1" applyBorder="1" applyAlignment="1">
      <alignment/>
    </xf>
    <xf numFmtId="180" fontId="26" fillId="34" borderId="20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180" fontId="24" fillId="33" borderId="19" xfId="0" applyNumberFormat="1" applyFont="1" applyFill="1" applyBorder="1" applyAlignment="1">
      <alignment/>
    </xf>
    <xf numFmtId="180" fontId="24" fillId="33" borderId="20" xfId="0" applyNumberFormat="1" applyFont="1" applyFill="1" applyBorder="1" applyAlignment="1">
      <alignment/>
    </xf>
    <xf numFmtId="180" fontId="24" fillId="34" borderId="2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180" fontId="24" fillId="33" borderId="23" xfId="0" applyNumberFormat="1" applyFont="1" applyFill="1" applyBorder="1" applyAlignment="1">
      <alignment/>
    </xf>
    <xf numFmtId="180" fontId="24" fillId="33" borderId="24" xfId="0" applyNumberFormat="1" applyFont="1" applyFill="1" applyBorder="1" applyAlignment="1">
      <alignment/>
    </xf>
    <xf numFmtId="180" fontId="24" fillId="34" borderId="2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179" fontId="3" fillId="0" borderId="0" xfId="0" applyNumberFormat="1" applyFont="1" applyFill="1" applyAlignment="1">
      <alignment horizontal="right" vertical="center"/>
    </xf>
    <xf numFmtId="0" fontId="24" fillId="32" borderId="0" xfId="0" applyFont="1" applyFill="1" applyAlignment="1">
      <alignment horizontal="left"/>
    </xf>
    <xf numFmtId="180" fontId="24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184" fontId="3" fillId="33" borderId="25" xfId="0" applyNumberFormat="1" applyFont="1" applyFill="1" applyBorder="1" applyAlignment="1">
      <alignment horizontal="center"/>
    </xf>
    <xf numFmtId="184" fontId="3" fillId="33" borderId="26" xfId="0" applyNumberFormat="1" applyFont="1" applyFill="1" applyBorder="1" applyAlignment="1">
      <alignment horizontal="center"/>
    </xf>
    <xf numFmtId="184" fontId="3" fillId="32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84" fontId="3" fillId="0" borderId="26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180" fontId="24" fillId="0" borderId="20" xfId="0" applyNumberFormat="1" applyFont="1" applyFill="1" applyBorder="1" applyAlignment="1">
      <alignment/>
    </xf>
    <xf numFmtId="180" fontId="24" fillId="0" borderId="2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W22"/>
  <sheetViews>
    <sheetView showGridLines="0" tabSelected="1" zoomScalePageLayoutView="0" workbookViewId="0" topLeftCell="A1">
      <pane xSplit="1" ySplit="5" topLeftCell="G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W16" sqref="GW16"/>
    </sheetView>
  </sheetViews>
  <sheetFormatPr defaultColWidth="9.140625" defaultRowHeight="12.75"/>
  <cols>
    <col min="1" max="1" width="31.7109375" style="37" customWidth="1"/>
    <col min="2" max="5" width="6.8515625" style="1" bestFit="1" customWidth="1"/>
    <col min="6" max="6" width="7.00390625" style="1" bestFit="1" customWidth="1"/>
    <col min="7" max="17" width="6.8515625" style="1" bestFit="1" customWidth="1"/>
    <col min="18" max="18" width="7.00390625" style="1" bestFit="1" customWidth="1"/>
    <col min="19" max="29" width="6.8515625" style="1" bestFit="1" customWidth="1"/>
    <col min="30" max="30" width="7.00390625" style="1" bestFit="1" customWidth="1"/>
    <col min="31" max="41" width="6.8515625" style="1" bestFit="1" customWidth="1"/>
    <col min="42" max="42" width="7.00390625" style="1" bestFit="1" customWidth="1"/>
    <col min="43" max="53" width="6.8515625" style="1" bestFit="1" customWidth="1"/>
    <col min="54" max="54" width="7.00390625" style="1" bestFit="1" customWidth="1"/>
    <col min="55" max="59" width="6.8515625" style="1" bestFit="1" customWidth="1"/>
    <col min="60" max="180" width="7.7109375" style="1" bestFit="1" customWidth="1"/>
    <col min="181" max="181" width="9.00390625" style="1" bestFit="1" customWidth="1"/>
    <col min="182" max="184" width="7.7109375" style="1" bestFit="1" customWidth="1"/>
    <col min="185" max="16384" width="9.140625" style="1" customWidth="1"/>
  </cols>
  <sheetData>
    <row r="1" ht="15.75">
      <c r="A1" s="40" t="s">
        <v>9</v>
      </c>
    </row>
    <row r="2" spans="1:9" s="3" customFormat="1" ht="15" customHeight="1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181" s="3" customFormat="1" ht="15" customHeight="1" thickBot="1">
      <c r="A3" s="4"/>
      <c r="B3" s="2"/>
      <c r="E3" s="5"/>
      <c r="F3" s="5"/>
      <c r="G3" s="6"/>
      <c r="H3" s="7"/>
      <c r="I3" s="2"/>
      <c r="FY3" s="43" t="s">
        <v>10</v>
      </c>
    </row>
    <row r="4" spans="1:205" ht="14.25" customHeight="1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</row>
    <row r="5" spans="1:205" ht="14.25" customHeight="1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</row>
    <row r="6" spans="1:205" ht="18.75" customHeight="1">
      <c r="A6" s="14" t="s">
        <v>0</v>
      </c>
      <c r="B6" s="15">
        <v>65704.47784502996</v>
      </c>
      <c r="C6" s="15">
        <v>65909.14344258998</v>
      </c>
      <c r="D6" s="15">
        <v>66128.18915968</v>
      </c>
      <c r="E6" s="15">
        <v>66671.85859546</v>
      </c>
      <c r="F6" s="15">
        <v>67173.69168076999</v>
      </c>
      <c r="G6" s="15">
        <v>68332.26111075998</v>
      </c>
      <c r="H6" s="15">
        <v>69196.17067102995</v>
      </c>
      <c r="I6" s="15">
        <v>69292.96236112999</v>
      </c>
      <c r="J6" s="15">
        <v>70019.30298430998</v>
      </c>
      <c r="K6" s="15">
        <v>70468.83372942997</v>
      </c>
      <c r="L6" s="15">
        <v>71193.21871458</v>
      </c>
      <c r="M6" s="15">
        <v>72450.08814376</v>
      </c>
      <c r="N6" s="15">
        <v>72279.29455414</v>
      </c>
      <c r="O6" s="15">
        <v>73233.70202273001</v>
      </c>
      <c r="P6" s="15">
        <v>72734.72413438003</v>
      </c>
      <c r="Q6" s="15">
        <v>73580.07211439</v>
      </c>
      <c r="R6" s="15">
        <v>73962.29125863002</v>
      </c>
      <c r="S6" s="15">
        <v>74437.16694673</v>
      </c>
      <c r="T6" s="15">
        <v>76252.92751266003</v>
      </c>
      <c r="U6" s="15">
        <v>76669.07202215</v>
      </c>
      <c r="V6" s="15">
        <v>77188.63041169001</v>
      </c>
      <c r="W6" s="15">
        <v>78085.05745975002</v>
      </c>
      <c r="X6" s="15">
        <v>78779.01855515</v>
      </c>
      <c r="Y6" s="15">
        <v>79474.74806555</v>
      </c>
      <c r="Z6" s="15">
        <v>79178.20636802001</v>
      </c>
      <c r="AA6" s="15">
        <v>79486.81108025</v>
      </c>
      <c r="AB6" s="15">
        <v>81514.62019542999</v>
      </c>
      <c r="AC6" s="15">
        <v>79150.08393715003</v>
      </c>
      <c r="AD6" s="15">
        <v>79929.04338512004</v>
      </c>
      <c r="AE6" s="15">
        <v>80638.93447219001</v>
      </c>
      <c r="AF6" s="15">
        <v>82143.54752775002</v>
      </c>
      <c r="AG6" s="15">
        <v>82312.27340614004</v>
      </c>
      <c r="AH6" s="15">
        <v>83031.95922973004</v>
      </c>
      <c r="AI6" s="15">
        <v>85008.26378772003</v>
      </c>
      <c r="AJ6" s="15">
        <v>84284.79729332004</v>
      </c>
      <c r="AK6" s="15">
        <v>83376.99609467</v>
      </c>
      <c r="AL6" s="15">
        <v>84224.91609153003</v>
      </c>
      <c r="AM6" s="15">
        <v>83915.96243631002</v>
      </c>
      <c r="AN6" s="15">
        <v>84052.22684987001</v>
      </c>
      <c r="AO6" s="15">
        <v>84891.99657979</v>
      </c>
      <c r="AP6" s="15">
        <v>86270.48632385001</v>
      </c>
      <c r="AQ6" s="15">
        <v>87304.26184098002</v>
      </c>
      <c r="AR6" s="15">
        <v>88885.65293105002</v>
      </c>
      <c r="AS6" s="15">
        <v>87461.13402987999</v>
      </c>
      <c r="AT6" s="15">
        <v>88494.78946718</v>
      </c>
      <c r="AU6" s="15">
        <v>88814.89134136999</v>
      </c>
      <c r="AV6" s="15">
        <v>89529.76748679002</v>
      </c>
      <c r="AW6" s="15">
        <v>90739.08591818999</v>
      </c>
      <c r="AX6" s="15">
        <v>91993.13196608002</v>
      </c>
      <c r="AY6" s="15">
        <v>92767.14161684</v>
      </c>
      <c r="AZ6" s="15">
        <v>92761.22151661002</v>
      </c>
      <c r="BA6" s="15">
        <v>93881.35884089003</v>
      </c>
      <c r="BB6" s="15">
        <v>94234.36183088004</v>
      </c>
      <c r="BC6" s="15">
        <v>95347.41760532999</v>
      </c>
      <c r="BD6" s="15">
        <v>97297.27142811999</v>
      </c>
      <c r="BE6" s="15">
        <v>99633.9472931</v>
      </c>
      <c r="BF6" s="15">
        <v>99988.94235036</v>
      </c>
      <c r="BG6" s="15">
        <v>99135.18449305</v>
      </c>
      <c r="BH6" s="15">
        <v>100505.25489303</v>
      </c>
      <c r="BI6" s="15">
        <v>101758.00420751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115595.39904835</v>
      </c>
      <c r="CO6" s="15">
        <v>115123.2219655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128220.46312177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</v>
      </c>
      <c r="EA6" s="15">
        <v>176791.77009728004</v>
      </c>
      <c r="EB6" s="15">
        <v>174686.95562796004</v>
      </c>
      <c r="EC6" s="15">
        <v>174895.25215132002</v>
      </c>
      <c r="ED6" s="15">
        <v>180689.28505212</v>
      </c>
      <c r="EE6" s="15">
        <v>180643.98649587</v>
      </c>
      <c r="EF6" s="15">
        <v>180009.19459782</v>
      </c>
      <c r="EG6" s="15">
        <v>185703.7987889</v>
      </c>
      <c r="EH6" s="15">
        <v>194302.54912768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197156.66018776</v>
      </c>
      <c r="EO6" s="15">
        <v>194465.58471571008</v>
      </c>
      <c r="EP6" s="15">
        <v>199357.39900429</v>
      </c>
      <c r="EQ6" s="15">
        <v>200141.98774924004</v>
      </c>
      <c r="ER6" s="15">
        <v>199627.44208661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204252.34143305</v>
      </c>
      <c r="FB6" s="17">
        <v>208648.00629968004</v>
      </c>
      <c r="FC6" s="17">
        <v>212358.2045369801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218271.6753839801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220640.5918457301</v>
      </c>
      <c r="FT6" s="16">
        <v>223091.9949428601</v>
      </c>
      <c r="FU6" s="16">
        <v>223188.81767189002</v>
      </c>
      <c r="FV6" s="16">
        <v>225722.86243504006</v>
      </c>
      <c r="FW6" s="16">
        <v>223125.8406520401</v>
      </c>
      <c r="FX6" s="16">
        <v>224666.5571320601</v>
      </c>
      <c r="FY6" s="16">
        <v>226362.7704717401</v>
      </c>
      <c r="FZ6" s="16">
        <v>230228.25085474012</v>
      </c>
      <c r="GA6" s="16">
        <v>226520.53002771008</v>
      </c>
      <c r="GB6" s="16">
        <v>227319.2368547801</v>
      </c>
      <c r="GC6" s="16">
        <v>230268.61202663006</v>
      </c>
      <c r="GD6" s="16">
        <v>232792.20414631008</v>
      </c>
      <c r="GE6" s="16">
        <v>234745.71048558014</v>
      </c>
      <c r="GF6" s="16">
        <v>235993.2350698301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244020.2807801501</v>
      </c>
      <c r="GP6" s="16">
        <v>243596.7215716101</v>
      </c>
      <c r="GQ6" s="16">
        <v>244644.47093095005</v>
      </c>
      <c r="GR6" s="16">
        <v>244208.7782962801</v>
      </c>
      <c r="GS6" s="16">
        <v>245636.1929418801</v>
      </c>
      <c r="GT6" s="16">
        <v>245274.0493074001</v>
      </c>
      <c r="GU6" s="16">
        <v>241611.1528213801</v>
      </c>
      <c r="GV6" s="16">
        <v>238515.23744341006</v>
      </c>
      <c r="GW6" s="16">
        <v>238263.12098055007</v>
      </c>
    </row>
    <row r="7" spans="1:205" ht="16.5" customHeight="1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</row>
    <row r="8" spans="1:205" s="27" customFormat="1" ht="15" customHeight="1">
      <c r="A8" s="23" t="s">
        <v>7</v>
      </c>
      <c r="B8" s="24">
        <v>34893.5169905</v>
      </c>
      <c r="C8" s="24">
        <v>35429.6999905</v>
      </c>
      <c r="D8" s="24">
        <v>36153.038644149994</v>
      </c>
      <c r="E8" s="24">
        <v>36455.038644149994</v>
      </c>
      <c r="F8" s="24">
        <v>36905.75901636</v>
      </c>
      <c r="G8" s="24">
        <v>37939.45835007</v>
      </c>
      <c r="H8" s="24">
        <v>39544.26510807</v>
      </c>
      <c r="I8" s="24">
        <v>40248.7300389</v>
      </c>
      <c r="J8" s="24">
        <v>40247.73003891</v>
      </c>
      <c r="K8" s="24">
        <v>40914.78916691</v>
      </c>
      <c r="L8" s="24">
        <v>41563.018606469996</v>
      </c>
      <c r="M8" s="24">
        <v>41563.018606469996</v>
      </c>
      <c r="N8" s="24">
        <v>42263.018606469996</v>
      </c>
      <c r="O8" s="24">
        <v>44629.52538007999</v>
      </c>
      <c r="P8" s="24">
        <v>44614.18769489</v>
      </c>
      <c r="Q8" s="24">
        <v>45383.16194089</v>
      </c>
      <c r="R8" s="24">
        <v>46133.16194089</v>
      </c>
      <c r="S8" s="24">
        <v>47044.16194089</v>
      </c>
      <c r="T8" s="24">
        <v>48542.27759789</v>
      </c>
      <c r="U8" s="24">
        <v>49392.27759789</v>
      </c>
      <c r="V8" s="24">
        <v>49837.27759789</v>
      </c>
      <c r="W8" s="24">
        <v>51002.27759792</v>
      </c>
      <c r="X8" s="24">
        <v>51702.27759792</v>
      </c>
      <c r="Y8" s="24">
        <v>51702.27759792</v>
      </c>
      <c r="Z8" s="24">
        <v>51677.46426156</v>
      </c>
      <c r="AA8" s="24">
        <v>51523.46426156</v>
      </c>
      <c r="AB8" s="24">
        <v>54023.464261559995</v>
      </c>
      <c r="AC8" s="24">
        <v>51599.98760025</v>
      </c>
      <c r="AD8" s="24">
        <v>52519.40360025</v>
      </c>
      <c r="AE8" s="24">
        <v>52140.39146209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</v>
      </c>
      <c r="AK8" s="24">
        <v>54673.89146209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</v>
      </c>
      <c r="AQ8" s="24">
        <v>56251.21124735</v>
      </c>
      <c r="AR8" s="24">
        <v>58751.21124735</v>
      </c>
      <c r="AS8" s="24">
        <v>54918.14424735</v>
      </c>
      <c r="AT8" s="24">
        <v>55718.14424735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</v>
      </c>
      <c r="AZ8" s="24">
        <v>58697.50414482</v>
      </c>
      <c r="BA8" s="24">
        <v>59794.41114482</v>
      </c>
      <c r="BB8" s="24">
        <v>60872.96814482</v>
      </c>
      <c r="BC8" s="24">
        <v>61772.96814482</v>
      </c>
      <c r="BD8" s="24">
        <v>64772.96814982</v>
      </c>
      <c r="BE8" s="24">
        <v>65672.96814982</v>
      </c>
      <c r="BF8" s="24">
        <v>66728.66514982</v>
      </c>
      <c r="BG8" s="24">
        <v>63291.07414982</v>
      </c>
      <c r="BH8" s="24">
        <v>66291.07414982</v>
      </c>
      <c r="BI8" s="24">
        <v>67091.07414982</v>
      </c>
      <c r="BJ8" s="24">
        <v>67691.07414976</v>
      </c>
      <c r="BK8" s="24">
        <v>67390.21235486999</v>
      </c>
      <c r="BL8" s="24">
        <v>69782.21235486999</v>
      </c>
      <c r="BM8" s="24">
        <v>70720.71235486999</v>
      </c>
      <c r="BN8" s="24">
        <v>71779.71335487</v>
      </c>
      <c r="BO8" s="24">
        <v>72779.71335487</v>
      </c>
      <c r="BP8" s="24">
        <v>72258.23135486999</v>
      </c>
      <c r="BQ8" s="24">
        <v>73058.23135486999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75360.66335489</v>
      </c>
      <c r="BW8" s="24">
        <v>73295.1563055</v>
      </c>
      <c r="BX8" s="24">
        <v>73295.1563055</v>
      </c>
      <c r="BY8" s="24">
        <v>73295.1563055</v>
      </c>
      <c r="BZ8" s="24">
        <v>76295.1563055</v>
      </c>
      <c r="CA8" s="24">
        <v>77108.9783055</v>
      </c>
      <c r="CB8" s="24">
        <v>78758.9783055</v>
      </c>
      <c r="CC8" s="24">
        <v>75660.9783055</v>
      </c>
      <c r="CD8" s="24">
        <v>76660.9783055</v>
      </c>
      <c r="CE8" s="24">
        <v>77660.9783055</v>
      </c>
      <c r="CF8" s="24">
        <v>77660.9783055</v>
      </c>
      <c r="CG8" s="24">
        <v>77660.9783055</v>
      </c>
      <c r="CH8" s="24">
        <v>77660.97830545</v>
      </c>
      <c r="CI8" s="24">
        <v>77485.97830545</v>
      </c>
      <c r="CJ8" s="24">
        <v>80274.97830545</v>
      </c>
      <c r="CK8" s="24">
        <v>81322.31030545</v>
      </c>
      <c r="CL8" s="24">
        <v>81782.31030545</v>
      </c>
      <c r="CM8" s="24">
        <v>82190.78326213</v>
      </c>
      <c r="CN8" s="24">
        <v>78787.21326213001</v>
      </c>
      <c r="CO8" s="24">
        <v>79642.49926213</v>
      </c>
      <c r="CP8" s="24">
        <v>80510.25726213</v>
      </c>
      <c r="CQ8" s="24">
        <v>80510.25726213</v>
      </c>
      <c r="CR8" s="24">
        <v>82005.49126213</v>
      </c>
      <c r="CS8" s="24">
        <v>82148.49126213</v>
      </c>
      <c r="CT8" s="24">
        <v>82111.49126213</v>
      </c>
      <c r="CU8" s="24">
        <v>82881.79326213</v>
      </c>
      <c r="CV8" s="24">
        <v>86881.79326213</v>
      </c>
      <c r="CW8" s="24">
        <v>87881.79326213</v>
      </c>
      <c r="CX8" s="24">
        <v>88717.22626213</v>
      </c>
      <c r="CY8" s="24">
        <v>92923.97626213</v>
      </c>
      <c r="CZ8" s="24">
        <v>89028.97626113001</v>
      </c>
      <c r="DA8" s="24">
        <v>90028.97626113001</v>
      </c>
      <c r="DB8" s="24">
        <v>90028.97626113001</v>
      </c>
      <c r="DC8" s="24">
        <v>90840.13226113</v>
      </c>
      <c r="DD8" s="24">
        <v>91907.43226113</v>
      </c>
      <c r="DE8" s="24">
        <v>91907.43226113</v>
      </c>
      <c r="DF8" s="24">
        <v>92907.43226113</v>
      </c>
      <c r="DG8" s="24">
        <v>94852.93226113</v>
      </c>
      <c r="DH8" s="24">
        <v>96304.16426113</v>
      </c>
      <c r="DI8" s="24">
        <v>98162.66426113</v>
      </c>
      <c r="DJ8" s="24">
        <v>94351.40426013</v>
      </c>
      <c r="DK8" s="24">
        <v>97055.05326013001</v>
      </c>
      <c r="DL8" s="24">
        <v>98735.05326013001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102237.56106631</v>
      </c>
      <c r="EI8" s="24">
        <v>93777.29826013</v>
      </c>
      <c r="EJ8" s="24">
        <v>93649.79826013</v>
      </c>
      <c r="EK8" s="24">
        <v>93633.12926013001</v>
      </c>
      <c r="EL8" s="24">
        <v>93626.12926013001</v>
      </c>
      <c r="EM8" s="24">
        <v>93626.12926013001</v>
      </c>
      <c r="EN8" s="24">
        <v>93626.12926013001</v>
      </c>
      <c r="EO8" s="24">
        <v>93626.12926013001</v>
      </c>
      <c r="EP8" s="24">
        <v>96125.62926013001</v>
      </c>
      <c r="EQ8" s="24">
        <v>96120.40325213001</v>
      </c>
      <c r="ER8" s="24">
        <v>96097.89325213</v>
      </c>
      <c r="ES8" s="24">
        <v>96047.38325213</v>
      </c>
      <c r="ET8" s="24">
        <v>99043.48325213</v>
      </c>
      <c r="EU8" s="25">
        <v>98942.34325193</v>
      </c>
      <c r="EV8" s="25">
        <v>98782.44325192999</v>
      </c>
      <c r="EW8" s="25">
        <v>98594.28925193</v>
      </c>
      <c r="EX8" s="25">
        <v>92962.10276036</v>
      </c>
      <c r="EY8" s="25">
        <v>92962.10276036</v>
      </c>
      <c r="EZ8" s="25">
        <v>92793.64886036</v>
      </c>
      <c r="FA8" s="25">
        <v>92708.26406036</v>
      </c>
      <c r="FB8" s="25">
        <v>95843.26406036</v>
      </c>
      <c r="FC8" s="25">
        <v>98290.43080036</v>
      </c>
      <c r="FD8" s="25">
        <v>96534.57080036</v>
      </c>
      <c r="FE8" s="25">
        <v>97246.15180036</v>
      </c>
      <c r="FF8" s="25">
        <v>96895.00180036</v>
      </c>
      <c r="FG8" s="25">
        <v>93456.75176036</v>
      </c>
      <c r="FH8" s="26">
        <v>93274.05176036</v>
      </c>
      <c r="FI8" s="25">
        <v>93030.05176036</v>
      </c>
      <c r="FJ8" s="25">
        <v>95936.71176036</v>
      </c>
      <c r="FK8" s="25">
        <v>91614.56375036</v>
      </c>
      <c r="FL8" s="25">
        <v>92478.88775067001</v>
      </c>
      <c r="FM8" s="25">
        <v>92399.88775067001</v>
      </c>
      <c r="FN8" s="25">
        <v>97383.81175067001</v>
      </c>
      <c r="FO8" s="25">
        <v>100385.26806067002</v>
      </c>
      <c r="FP8" s="25">
        <v>100188.26806067002</v>
      </c>
      <c r="FQ8" s="25">
        <v>99615.01787223</v>
      </c>
      <c r="FR8" s="25">
        <v>103103.14084223</v>
      </c>
      <c r="FS8" s="25">
        <v>102423.65684222999</v>
      </c>
      <c r="FT8" s="25">
        <v>104164.26084167</v>
      </c>
      <c r="FU8" s="25">
        <v>104164.26084223</v>
      </c>
      <c r="FV8" s="25">
        <v>107164.26084223</v>
      </c>
      <c r="FW8" s="25">
        <v>102758.81219227</v>
      </c>
      <c r="FX8" s="25">
        <v>103864.58119227</v>
      </c>
      <c r="FY8" s="25">
        <v>103864.58119227</v>
      </c>
      <c r="FZ8" s="25">
        <v>107789.58119227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111466.236163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</v>
      </c>
      <c r="GV8" s="47">
        <v>116832.18388341</v>
      </c>
      <c r="GW8" s="47">
        <v>116832.18388341</v>
      </c>
    </row>
    <row r="9" spans="1:205" s="27" customFormat="1" ht="15" customHeight="1">
      <c r="A9" s="23" t="s">
        <v>2</v>
      </c>
      <c r="B9" s="24">
        <v>13853.39619757</v>
      </c>
      <c r="C9" s="24">
        <v>13952.95081236</v>
      </c>
      <c r="D9" s="24">
        <v>14031.552314810002</v>
      </c>
      <c r="E9" s="24">
        <v>14127.00257551</v>
      </c>
      <c r="F9" s="24">
        <v>14192.71181579</v>
      </c>
      <c r="G9" s="24">
        <v>14242.08398292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</v>
      </c>
      <c r="N9" s="24">
        <v>14793.67625987</v>
      </c>
      <c r="O9" s="24">
        <v>14860.059044900001</v>
      </c>
      <c r="P9" s="24">
        <v>14921.94389725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15351.78483021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15843.0739129</v>
      </c>
      <c r="AK9" s="24">
        <v>15854.29476618</v>
      </c>
      <c r="AL9" s="24">
        <v>15885.95011689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16432.56363885</v>
      </c>
      <c r="BL9" s="24">
        <v>16508.18602424</v>
      </c>
      <c r="BM9" s="24">
        <v>16563.23559852</v>
      </c>
      <c r="BN9" s="24">
        <v>16608.008857</v>
      </c>
      <c r="BO9" s="24">
        <v>16684.52832568</v>
      </c>
      <c r="BP9" s="24">
        <v>16812.36777538</v>
      </c>
      <c r="BQ9" s="24">
        <v>16968.84454362</v>
      </c>
      <c r="BR9" s="24">
        <v>17057.206186720003</v>
      </c>
      <c r="BS9" s="24">
        <v>17125.80763991</v>
      </c>
      <c r="BT9" s="24">
        <v>17167.581549129998</v>
      </c>
      <c r="BU9" s="24">
        <v>17249.46492448</v>
      </c>
      <c r="BV9" s="24">
        <v>17382.26179162</v>
      </c>
      <c r="BW9" s="24">
        <v>17432.50935781</v>
      </c>
      <c r="BX9" s="24">
        <v>17483.209661009998</v>
      </c>
      <c r="BY9" s="24">
        <v>17518.14401716</v>
      </c>
      <c r="BZ9" s="24">
        <v>17551.7563265</v>
      </c>
      <c r="CA9" s="24">
        <v>17582.54272706</v>
      </c>
      <c r="CB9" s="24">
        <v>17647.522532720002</v>
      </c>
      <c r="CC9" s="24">
        <v>17732.782077060005</v>
      </c>
      <c r="CD9" s="24">
        <v>17808.09132803</v>
      </c>
      <c r="CE9" s="24">
        <v>17894.713728680003</v>
      </c>
      <c r="CF9" s="24">
        <v>17970.05974009</v>
      </c>
      <c r="CG9" s="24">
        <v>18049.995572129996</v>
      </c>
      <c r="CH9" s="24">
        <v>18185.73074795999</v>
      </c>
      <c r="CI9" s="24">
        <v>18023.680574349997</v>
      </c>
      <c r="CJ9" s="24">
        <v>17880.606363950003</v>
      </c>
      <c r="CK9" s="24">
        <v>17763.190917930002</v>
      </c>
      <c r="CL9" s="24">
        <v>17666.34285994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17193.19583776</v>
      </c>
      <c r="CR9" s="24">
        <v>17195.87614233</v>
      </c>
      <c r="CS9" s="24">
        <v>17197.77739195</v>
      </c>
      <c r="CT9" s="24">
        <v>17188.89377008</v>
      </c>
      <c r="CU9" s="24">
        <v>17165.31552078</v>
      </c>
      <c r="CV9" s="24">
        <v>17180.40553929</v>
      </c>
      <c r="CW9" s="24">
        <v>17174.368372470002</v>
      </c>
      <c r="CX9" s="24">
        <v>17161.95030273</v>
      </c>
      <c r="CY9" s="24">
        <v>17142.411796720004</v>
      </c>
      <c r="CZ9" s="24">
        <v>17125.661314830002</v>
      </c>
      <c r="DA9" s="24">
        <v>17097.4469999</v>
      </c>
      <c r="DB9" s="24">
        <v>17045.93815035</v>
      </c>
      <c r="DC9" s="24">
        <v>16986.54741645</v>
      </c>
      <c r="DD9" s="24">
        <v>16921.679062170002</v>
      </c>
      <c r="DE9" s="24">
        <v>16871.043485660004</v>
      </c>
      <c r="DF9" s="24">
        <v>16823.64090185</v>
      </c>
      <c r="DG9" s="24">
        <v>16762.778435350003</v>
      </c>
      <c r="DH9" s="24">
        <v>16695.11397181</v>
      </c>
      <c r="DI9" s="24">
        <v>16612.61589427</v>
      </c>
      <c r="DJ9" s="24">
        <v>16523.49534056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</v>
      </c>
      <c r="EJ9" s="24">
        <v>9941.053668490002</v>
      </c>
      <c r="EK9" s="24">
        <v>9752.47726427</v>
      </c>
      <c r="EL9" s="24">
        <v>9714.02831699</v>
      </c>
      <c r="EM9" s="24">
        <v>9687.914683460001</v>
      </c>
      <c r="EN9" s="24">
        <v>9666.97420197</v>
      </c>
      <c r="EO9" s="24">
        <v>9669.387549710002</v>
      </c>
      <c r="EP9" s="24">
        <v>9684.35162224</v>
      </c>
      <c r="EQ9" s="24">
        <v>9694.61389416</v>
      </c>
      <c r="ER9" s="24">
        <v>9692.95199559</v>
      </c>
      <c r="ES9" s="24">
        <v>9691.281495640002</v>
      </c>
      <c r="ET9" s="24">
        <v>9721.56318272</v>
      </c>
      <c r="EU9" s="25">
        <v>9750.17468663</v>
      </c>
      <c r="EV9" s="25">
        <v>9788.22235752</v>
      </c>
      <c r="EW9" s="25">
        <v>9919.22092074</v>
      </c>
      <c r="EX9" s="25">
        <v>10018.40352781</v>
      </c>
      <c r="EY9" s="25">
        <v>10080.05952883</v>
      </c>
      <c r="EZ9" s="25">
        <v>10099.974971029998</v>
      </c>
      <c r="FA9" s="25">
        <v>10131.86438795</v>
      </c>
      <c r="FB9" s="25">
        <v>10242.305539129999</v>
      </c>
      <c r="FC9" s="25">
        <v>10351.49155863</v>
      </c>
      <c r="FD9" s="25">
        <v>10445.820172369999</v>
      </c>
      <c r="FE9" s="25">
        <v>10561.460629700001</v>
      </c>
      <c r="FF9" s="25">
        <v>10705.70485423</v>
      </c>
      <c r="FG9" s="25">
        <v>10856.45711946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12696.26486715</v>
      </c>
      <c r="FT9" s="25">
        <v>12715.81313679</v>
      </c>
      <c r="FU9" s="25">
        <v>12732.24900229</v>
      </c>
      <c r="FV9" s="25">
        <v>12747.27268913</v>
      </c>
      <c r="FW9" s="25">
        <v>12768.28573755</v>
      </c>
      <c r="FX9" s="25">
        <v>12774.52545112</v>
      </c>
      <c r="FY9" s="25">
        <v>12793.458907720002</v>
      </c>
      <c r="FZ9" s="25">
        <v>12827.596237310001</v>
      </c>
      <c r="GA9" s="25">
        <v>12853.31876155</v>
      </c>
      <c r="GB9" s="25">
        <v>12873.975695860003</v>
      </c>
      <c r="GC9" s="25">
        <v>12890.75168718</v>
      </c>
      <c r="GD9" s="25">
        <v>12903.92179684</v>
      </c>
      <c r="GE9" s="25">
        <v>12914.01315607</v>
      </c>
      <c r="GF9" s="25">
        <v>12934.450273229999</v>
      </c>
      <c r="GG9" s="25">
        <v>12948.378294820002</v>
      </c>
      <c r="GH9" s="25">
        <v>12953.307905790003</v>
      </c>
      <c r="GI9" s="25">
        <v>12961.76838085</v>
      </c>
      <c r="GJ9" s="25">
        <v>12946.63074539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12384.3545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</v>
      </c>
      <c r="GV9" s="47">
        <v>11950.566167780002</v>
      </c>
      <c r="GW9" s="47">
        <v>11941.050618870002</v>
      </c>
    </row>
    <row r="10" spans="1:205" ht="15" customHeight="1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158.459288</v>
      </c>
      <c r="DM10" s="29">
        <v>251.098206</v>
      </c>
      <c r="DN10" s="29">
        <v>286.285781</v>
      </c>
      <c r="DO10" s="29">
        <v>428.069634</v>
      </c>
      <c r="DP10" s="29">
        <v>451.489689</v>
      </c>
      <c r="DQ10" s="29">
        <v>685.39629</v>
      </c>
      <c r="DR10" s="29">
        <v>780.856855</v>
      </c>
      <c r="DS10" s="29">
        <v>896.914633</v>
      </c>
      <c r="DT10" s="29">
        <v>1047.752424</v>
      </c>
      <c r="DU10" s="29">
        <v>1137.319178</v>
      </c>
      <c r="DV10" s="29">
        <v>1214.54032</v>
      </c>
      <c r="DW10" s="29">
        <v>1239.115868</v>
      </c>
      <c r="DX10" s="29">
        <v>1242.287622</v>
      </c>
      <c r="DY10" s="29">
        <v>1266.7695</v>
      </c>
      <c r="DZ10" s="29">
        <v>1277.358043</v>
      </c>
      <c r="EA10" s="29">
        <v>1277.735956</v>
      </c>
      <c r="EB10" s="29">
        <v>1292.561452</v>
      </c>
      <c r="EC10" s="29">
        <v>1308.142892</v>
      </c>
      <c r="ED10" s="29">
        <v>1325.174037</v>
      </c>
      <c r="EE10" s="29">
        <v>1333.900697</v>
      </c>
      <c r="EF10" s="29">
        <v>1346.083817</v>
      </c>
      <c r="EG10" s="29">
        <v>1361.607791</v>
      </c>
      <c r="EH10" s="29">
        <v>1373.764477</v>
      </c>
      <c r="EI10" s="29">
        <v>1382.337702</v>
      </c>
      <c r="EJ10" s="29">
        <v>1398.338725</v>
      </c>
      <c r="EK10" s="29">
        <v>1429.656651</v>
      </c>
      <c r="EL10" s="29">
        <v>1426.945985</v>
      </c>
      <c r="EM10" s="29">
        <v>1422.531235</v>
      </c>
      <c r="EN10" s="29">
        <v>1419.22949</v>
      </c>
      <c r="EO10" s="29">
        <v>1415.96665</v>
      </c>
      <c r="EP10" s="29">
        <v>1412.516225</v>
      </c>
      <c r="EQ10" s="29">
        <v>1410.159629</v>
      </c>
      <c r="ER10" s="29">
        <v>1407.090912</v>
      </c>
      <c r="ES10" s="29">
        <v>1402.548198</v>
      </c>
      <c r="ET10" s="29">
        <v>1397.569339</v>
      </c>
      <c r="EU10" s="30">
        <v>1393.956695</v>
      </c>
      <c r="EV10" s="30">
        <v>1389.020141</v>
      </c>
      <c r="EW10" s="30">
        <v>1386.226264</v>
      </c>
      <c r="EX10" s="30">
        <v>1384.365672</v>
      </c>
      <c r="EY10" s="30">
        <v>1414.956959</v>
      </c>
      <c r="EZ10" s="30">
        <v>1840.744384</v>
      </c>
      <c r="FA10" s="30">
        <v>2025.68219</v>
      </c>
      <c r="FB10" s="31">
        <v>2237.479243</v>
      </c>
      <c r="FC10" s="31">
        <v>2404.385687</v>
      </c>
      <c r="FD10" s="31">
        <v>2555.334287</v>
      </c>
      <c r="FE10" s="31">
        <v>2735.277769</v>
      </c>
      <c r="FF10" s="31">
        <v>2941.999091</v>
      </c>
      <c r="FG10" s="31">
        <v>3152.165865</v>
      </c>
      <c r="FH10" s="31">
        <v>3476.739443</v>
      </c>
      <c r="FI10" s="31">
        <v>3783.890509</v>
      </c>
      <c r="FJ10" s="30">
        <v>4094.342442</v>
      </c>
      <c r="FK10" s="30">
        <v>4425.583103</v>
      </c>
      <c r="FL10" s="30">
        <v>4692.774698</v>
      </c>
      <c r="FM10" s="30">
        <v>5047.177012</v>
      </c>
      <c r="FN10" s="30">
        <v>6518.543854</v>
      </c>
      <c r="FO10" s="30">
        <v>6557.720653</v>
      </c>
      <c r="FP10" s="30">
        <v>6620.624934</v>
      </c>
      <c r="FQ10" s="30">
        <v>6725.117394</v>
      </c>
      <c r="FR10" s="30">
        <v>6832.151801</v>
      </c>
      <c r="FS10" s="30">
        <v>6921.633223</v>
      </c>
      <c r="FT10" s="30">
        <v>7053.510931</v>
      </c>
      <c r="FU10" s="30">
        <v>7217.709655</v>
      </c>
      <c r="FV10" s="30">
        <v>7369.36373</v>
      </c>
      <c r="FW10" s="30">
        <v>7546.59689</v>
      </c>
      <c r="FX10" s="30">
        <v>7700.697831</v>
      </c>
      <c r="FY10" s="30">
        <v>7926.49042</v>
      </c>
      <c r="FZ10" s="30">
        <v>8200.627587</v>
      </c>
      <c r="GA10" s="30">
        <v>8477.876022</v>
      </c>
      <c r="GB10" s="30">
        <v>8800.975289</v>
      </c>
      <c r="GC10" s="30">
        <v>9099.26964</v>
      </c>
      <c r="GD10" s="30">
        <v>9419.670332</v>
      </c>
      <c r="GE10" s="30">
        <v>9664.251165</v>
      </c>
      <c r="GF10" s="30">
        <v>9917.944802</v>
      </c>
      <c r="GG10" s="30">
        <v>10243.145572</v>
      </c>
      <c r="GH10" s="30">
        <v>10492.142432</v>
      </c>
      <c r="GI10" s="30">
        <v>10716.545726</v>
      </c>
      <c r="GJ10" s="30">
        <v>10967.966443</v>
      </c>
      <c r="GK10" s="30">
        <v>11281.200976</v>
      </c>
      <c r="GL10" s="48">
        <v>11691.218743</v>
      </c>
      <c r="GM10" s="48">
        <v>12066.2248</v>
      </c>
      <c r="GN10" s="48">
        <v>12530.374806</v>
      </c>
      <c r="GO10" s="48">
        <v>12830.930885</v>
      </c>
      <c r="GP10" s="48">
        <v>13144.758357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</v>
      </c>
      <c r="GV10" s="48">
        <v>14955.461078</v>
      </c>
      <c r="GW10" s="48">
        <v>15033.04935</v>
      </c>
    </row>
    <row r="11" spans="1:7" ht="12">
      <c r="A11" s="32"/>
      <c r="B11" s="2"/>
      <c r="C11" s="2"/>
      <c r="D11" s="2"/>
      <c r="E11" s="2"/>
      <c r="F11" s="2"/>
      <c r="G11" s="33"/>
    </row>
    <row r="12" spans="1:7" ht="12">
      <c r="A12" s="44"/>
      <c r="B12" s="2"/>
      <c r="C12" s="2"/>
      <c r="D12" s="2"/>
      <c r="E12" s="2"/>
      <c r="F12" s="2"/>
      <c r="G12" s="33"/>
    </row>
    <row r="13" spans="1:7" ht="12">
      <c r="A13" s="44"/>
      <c r="B13" s="2"/>
      <c r="C13" s="2"/>
      <c r="D13" s="2"/>
      <c r="E13" s="2"/>
      <c r="F13" s="2"/>
      <c r="G13" s="33"/>
    </row>
    <row r="14" spans="1:133" ht="12">
      <c r="A14" s="34" t="s">
        <v>4</v>
      </c>
      <c r="EC14" s="35"/>
    </row>
    <row r="15" spans="1:205" ht="1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</v>
      </c>
      <c r="DU15" s="29">
        <v>73</v>
      </c>
      <c r="DV15" s="29">
        <v>111</v>
      </c>
      <c r="DW15" s="29">
        <v>122.8</v>
      </c>
      <c r="DX15" s="29">
        <v>152.8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683.1080000000001</v>
      </c>
      <c r="EG15" s="29">
        <v>822.308</v>
      </c>
      <c r="EH15" s="29">
        <v>1355.808</v>
      </c>
      <c r="EI15" s="29">
        <v>1233.708</v>
      </c>
      <c r="EJ15" s="29">
        <v>1594.538</v>
      </c>
      <c r="EK15" s="29">
        <v>1680.038</v>
      </c>
      <c r="EL15" s="29">
        <v>1515.238</v>
      </c>
      <c r="EM15" s="29">
        <v>1579.738</v>
      </c>
      <c r="EN15" s="29">
        <v>1162.538</v>
      </c>
      <c r="EO15" s="29">
        <v>858.188</v>
      </c>
      <c r="EP15" s="29">
        <v>739.708</v>
      </c>
      <c r="EQ15" s="29">
        <v>735.578</v>
      </c>
      <c r="ER15" s="29">
        <v>634.278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150.73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837.294</v>
      </c>
      <c r="FK15" s="30">
        <v>653.113</v>
      </c>
      <c r="FL15" s="30">
        <v>471.533</v>
      </c>
      <c r="FM15" s="30">
        <v>925.598</v>
      </c>
      <c r="FN15" s="30">
        <v>2123.498</v>
      </c>
      <c r="FO15" s="30">
        <v>2125.957</v>
      </c>
      <c r="FP15" s="30">
        <v>2499.337</v>
      </c>
      <c r="FQ15" s="30">
        <v>2502.237</v>
      </c>
      <c r="FR15" s="30">
        <v>2415.737</v>
      </c>
      <c r="FS15" s="30">
        <v>2071.937</v>
      </c>
      <c r="FT15" s="30">
        <v>2283.937</v>
      </c>
      <c r="FU15" s="30">
        <v>1832.237</v>
      </c>
      <c r="FV15" s="30">
        <v>1980.237</v>
      </c>
      <c r="FW15" s="30">
        <v>2161.906</v>
      </c>
      <c r="FX15" s="30">
        <v>2658.766</v>
      </c>
      <c r="FY15" s="30">
        <v>2105.866</v>
      </c>
      <c r="FZ15" s="30">
        <v>2239.566</v>
      </c>
      <c r="GA15" s="30">
        <v>1756.963</v>
      </c>
      <c r="GB15" s="30">
        <v>1517.893</v>
      </c>
      <c r="GC15" s="30">
        <v>1673.589</v>
      </c>
      <c r="GD15" s="30">
        <v>1784.193</v>
      </c>
      <c r="GE15" s="30">
        <v>1888.255</v>
      </c>
      <c r="GF15" s="30">
        <v>1889.255</v>
      </c>
      <c r="GG15" s="30">
        <v>1529.152</v>
      </c>
      <c r="GH15" s="30">
        <v>1551.565</v>
      </c>
      <c r="GI15" s="30">
        <v>1904.649</v>
      </c>
      <c r="GJ15" s="30">
        <v>2059.049</v>
      </c>
      <c r="GK15" s="30">
        <v>2108.149</v>
      </c>
      <c r="GL15" s="30">
        <v>1938.049</v>
      </c>
      <c r="GM15" s="30">
        <v>2035.252</v>
      </c>
      <c r="GN15" s="30">
        <v>1826.552</v>
      </c>
      <c r="GO15" s="30">
        <v>1918.087</v>
      </c>
      <c r="GP15" s="30">
        <v>1310.787</v>
      </c>
      <c r="GQ15" s="30">
        <v>1305.387</v>
      </c>
      <c r="GR15" s="30">
        <v>926.507</v>
      </c>
      <c r="GS15" s="30">
        <v>724.707</v>
      </c>
      <c r="GT15" s="30">
        <v>705.007</v>
      </c>
      <c r="GU15" s="30">
        <v>937.007</v>
      </c>
      <c r="GV15" s="30">
        <v>557.322</v>
      </c>
      <c r="GW15" s="30">
        <v>528.322</v>
      </c>
    </row>
    <row r="16" spans="1:205" ht="24">
      <c r="A16" s="36" t="s">
        <v>6</v>
      </c>
      <c r="B16" s="15">
        <f>+B6+B15</f>
        <v>65704.47784502996</v>
      </c>
      <c r="C16" s="15">
        <f aca="true" t="shared" si="0" ref="C16:BN16">+C6+C15</f>
        <v>65909.14344258998</v>
      </c>
      <c r="D16" s="15">
        <f t="shared" si="0"/>
        <v>66128.18915968</v>
      </c>
      <c r="E16" s="15">
        <f t="shared" si="0"/>
        <v>66671.85859546</v>
      </c>
      <c r="F16" s="15">
        <f t="shared" si="0"/>
        <v>67173.69168076999</v>
      </c>
      <c r="G16" s="15">
        <f t="shared" si="0"/>
        <v>68332.26111075998</v>
      </c>
      <c r="H16" s="15">
        <f t="shared" si="0"/>
        <v>69196.17067102995</v>
      </c>
      <c r="I16" s="15">
        <f t="shared" si="0"/>
        <v>69292.96236112999</v>
      </c>
      <c r="J16" s="15">
        <f t="shared" si="0"/>
        <v>70019.30298430998</v>
      </c>
      <c r="K16" s="15">
        <f t="shared" si="0"/>
        <v>70468.83372942997</v>
      </c>
      <c r="L16" s="15">
        <f t="shared" si="0"/>
        <v>71193.21871458</v>
      </c>
      <c r="M16" s="15">
        <f t="shared" si="0"/>
        <v>72450.08814376</v>
      </c>
      <c r="N16" s="15">
        <f t="shared" si="0"/>
        <v>72279.29455414</v>
      </c>
      <c r="O16" s="15">
        <f t="shared" si="0"/>
        <v>73233.70202273001</v>
      </c>
      <c r="P16" s="15">
        <f t="shared" si="0"/>
        <v>72734.72413438003</v>
      </c>
      <c r="Q16" s="15">
        <f t="shared" si="0"/>
        <v>73580.07211439</v>
      </c>
      <c r="R16" s="15">
        <f t="shared" si="0"/>
        <v>73962.29125863002</v>
      </c>
      <c r="S16" s="15">
        <f t="shared" si="0"/>
        <v>74437.16694673</v>
      </c>
      <c r="T16" s="15">
        <f t="shared" si="0"/>
        <v>76252.92751266003</v>
      </c>
      <c r="U16" s="15">
        <f t="shared" si="0"/>
        <v>76669.07202215</v>
      </c>
      <c r="V16" s="15">
        <f t="shared" si="0"/>
        <v>77188.63041169001</v>
      </c>
      <c r="W16" s="15">
        <f t="shared" si="0"/>
        <v>78085.05745975002</v>
      </c>
      <c r="X16" s="15">
        <f t="shared" si="0"/>
        <v>78779.01855515</v>
      </c>
      <c r="Y16" s="15">
        <f t="shared" si="0"/>
        <v>79474.74806555</v>
      </c>
      <c r="Z16" s="15">
        <f t="shared" si="0"/>
        <v>79178.20636802001</v>
      </c>
      <c r="AA16" s="15">
        <f t="shared" si="0"/>
        <v>79486.81108025</v>
      </c>
      <c r="AB16" s="15">
        <f t="shared" si="0"/>
        <v>81514.62019542999</v>
      </c>
      <c r="AC16" s="15">
        <f t="shared" si="0"/>
        <v>79150.08393715003</v>
      </c>
      <c r="AD16" s="15">
        <f t="shared" si="0"/>
        <v>79929.04338512004</v>
      </c>
      <c r="AE16" s="15">
        <f t="shared" si="0"/>
        <v>80638.93447219001</v>
      </c>
      <c r="AF16" s="15">
        <f t="shared" si="0"/>
        <v>82143.54752775002</v>
      </c>
      <c r="AG16" s="15">
        <f t="shared" si="0"/>
        <v>82312.27340614004</v>
      </c>
      <c r="AH16" s="15">
        <f t="shared" si="0"/>
        <v>83031.95922973004</v>
      </c>
      <c r="AI16" s="15">
        <f t="shared" si="0"/>
        <v>85008.26378772003</v>
      </c>
      <c r="AJ16" s="15">
        <f t="shared" si="0"/>
        <v>84284.79729332004</v>
      </c>
      <c r="AK16" s="15">
        <f t="shared" si="0"/>
        <v>83376.99609467</v>
      </c>
      <c r="AL16" s="15">
        <f t="shared" si="0"/>
        <v>84224.91609153003</v>
      </c>
      <c r="AM16" s="15">
        <f t="shared" si="0"/>
        <v>83915.96243631002</v>
      </c>
      <c r="AN16" s="15">
        <f t="shared" si="0"/>
        <v>84052.22684987001</v>
      </c>
      <c r="AO16" s="15">
        <f t="shared" si="0"/>
        <v>84891.99657979</v>
      </c>
      <c r="AP16" s="15">
        <f t="shared" si="0"/>
        <v>86270.48632385001</v>
      </c>
      <c r="AQ16" s="15">
        <f t="shared" si="0"/>
        <v>87304.26184098002</v>
      </c>
      <c r="AR16" s="15">
        <f t="shared" si="0"/>
        <v>88885.65293105002</v>
      </c>
      <c r="AS16" s="15">
        <f t="shared" si="0"/>
        <v>87461.13402987999</v>
      </c>
      <c r="AT16" s="15">
        <f t="shared" si="0"/>
        <v>88494.78946718</v>
      </c>
      <c r="AU16" s="15">
        <f t="shared" si="0"/>
        <v>88814.89134136999</v>
      </c>
      <c r="AV16" s="15">
        <f t="shared" si="0"/>
        <v>89529.76748679002</v>
      </c>
      <c r="AW16" s="15">
        <f t="shared" si="0"/>
        <v>90739.08591818999</v>
      </c>
      <c r="AX16" s="15">
        <f t="shared" si="0"/>
        <v>91993.13196608002</v>
      </c>
      <c r="AY16" s="15">
        <f t="shared" si="0"/>
        <v>92767.14161684</v>
      </c>
      <c r="AZ16" s="15">
        <f t="shared" si="0"/>
        <v>92761.22151661002</v>
      </c>
      <c r="BA16" s="15">
        <f t="shared" si="0"/>
        <v>93881.35884089003</v>
      </c>
      <c r="BB16" s="15">
        <f t="shared" si="0"/>
        <v>94234.36183088004</v>
      </c>
      <c r="BC16" s="15">
        <f t="shared" si="0"/>
        <v>95347.41760532999</v>
      </c>
      <c r="BD16" s="15">
        <f t="shared" si="0"/>
        <v>97297.27142811999</v>
      </c>
      <c r="BE16" s="15">
        <f t="shared" si="0"/>
        <v>99633.9472931</v>
      </c>
      <c r="BF16" s="15">
        <f t="shared" si="0"/>
        <v>99988.94235036</v>
      </c>
      <c r="BG16" s="15">
        <f t="shared" si="0"/>
        <v>99135.18449305</v>
      </c>
      <c r="BH16" s="15">
        <f t="shared" si="0"/>
        <v>100505.25489303</v>
      </c>
      <c r="BI16" s="15">
        <f t="shared" si="0"/>
        <v>101758.00420751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aca="true" t="shared" si="1" ref="BO16:DZ16">+BO6+BO15</f>
        <v>106296.90723787998</v>
      </c>
      <c r="BP16" s="15">
        <f t="shared" si="1"/>
        <v>106087.51305145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115595.39904835</v>
      </c>
      <c r="CO16" s="15">
        <f t="shared" si="1"/>
        <v>115123.2219655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128220.46312177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</v>
      </c>
      <c r="DY16" s="15">
        <f t="shared" si="1"/>
        <v>169092.86586840003</v>
      </c>
      <c r="DZ16" s="15">
        <f t="shared" si="1"/>
        <v>178702.06237893002</v>
      </c>
      <c r="EA16" s="15">
        <f aca="true" t="shared" si="2" ref="EA16:FX16">+EA6+EA15</f>
        <v>177232.17009728003</v>
      </c>
      <c r="EB16" s="15">
        <f t="shared" si="2"/>
        <v>175179.75562796002</v>
      </c>
      <c r="EC16" s="15">
        <f t="shared" si="2"/>
        <v>175538.36215132</v>
      </c>
      <c r="ED16" s="15">
        <f t="shared" si="2"/>
        <v>181409.69505212</v>
      </c>
      <c r="EE16" s="15">
        <f t="shared" si="2"/>
        <v>181254.89649587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191186.4603643301</v>
      </c>
      <c r="EM16" s="15">
        <f t="shared" si="2"/>
        <v>195034.61721949006</v>
      </c>
      <c r="EN16" s="15">
        <f t="shared" si="2"/>
        <v>198319.19818776</v>
      </c>
      <c r="EO16" s="15">
        <f t="shared" si="2"/>
        <v>195323.77271571007</v>
      </c>
      <c r="EP16" s="15">
        <f t="shared" si="2"/>
        <v>200097.10700429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204350.87143305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213082.8579818901</v>
      </c>
      <c r="FH16" s="15">
        <f t="shared" si="2"/>
        <v>216120.6095514701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218743.2083839801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222712.5288457301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227325.3231320601</v>
      </c>
      <c r="FY16" s="16">
        <f>+FY6</f>
        <v>226362.7704717401</v>
      </c>
      <c r="FZ16" s="16">
        <f>+FZ6</f>
        <v>230228.25085474012</v>
      </c>
      <c r="GA16" s="16">
        <f>+GA6</f>
        <v>226520.53002771008</v>
      </c>
      <c r="GB16" s="16">
        <f>+GB6</f>
        <v>227319.2368547801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235993.2350698301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244020.2807801501</v>
      </c>
      <c r="GP16" s="17">
        <f>+GP6</f>
        <v>243596.7215716101</v>
      </c>
      <c r="GQ16" s="17">
        <f>+GQ6</f>
        <v>244644.47093095005</v>
      </c>
      <c r="GR16" s="17">
        <f>+GR6</f>
        <v>244208.7782962801</v>
      </c>
      <c r="GS16" s="17">
        <v>245636.1929418801</v>
      </c>
      <c r="GT16" s="17">
        <v>245274.0493074001</v>
      </c>
      <c r="GU16" s="17">
        <v>241611.1528213801</v>
      </c>
      <c r="GV16" s="17">
        <v>238515.23744341006</v>
      </c>
      <c r="GW16" s="17">
        <v>238263.12098055007</v>
      </c>
    </row>
    <row r="17" spans="133:189" ht="12">
      <c r="EC17" s="35"/>
      <c r="FY17" s="35"/>
      <c r="FZ17" s="35"/>
      <c r="GA17" s="35"/>
      <c r="GB17" s="35"/>
      <c r="GC17" s="35"/>
      <c r="GD17" s="35"/>
      <c r="GE17" s="35"/>
      <c r="GF17" s="35"/>
      <c r="GG17" s="35"/>
    </row>
    <row r="19" ht="12">
      <c r="GO19" s="35"/>
    </row>
    <row r="20" ht="12">
      <c r="GO20" s="35"/>
    </row>
    <row r="21" ht="12">
      <c r="GO21" s="35"/>
    </row>
    <row r="22" ht="12">
      <c r="GO22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andreiar</dc:creator>
  <cp:keywords/>
  <dc:description/>
  <cp:lastModifiedBy>João Pinto</cp:lastModifiedBy>
  <cp:lastPrinted>2007-11-21T16:12:10Z</cp:lastPrinted>
  <dcterms:created xsi:type="dcterms:W3CDTF">2002-02-06T09:08:57Z</dcterms:created>
  <dcterms:modified xsi:type="dcterms:W3CDTF">2018-01-23T18:52:32Z</dcterms:modified>
  <cp:category/>
  <cp:version/>
  <cp:contentType/>
  <cp:contentStatus/>
</cp:coreProperties>
</file>